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Прайс" sheetId="1" r:id="rId1"/>
    <sheet name="Занятость" sheetId="4" r:id="rId2"/>
    <sheet name="Пассажиропоток" sheetId="2" r:id="rId3"/>
    <sheet name="Схема" sheetId="3" r:id="rId4"/>
  </sheets>
  <definedNames>
    <definedName name="_xlnm._FilterDatabase" localSheetId="0" hidden="1">Прайс!$B$2:$H$44</definedName>
  </definedNames>
  <calcPr calcId="125725" refMode="R1C1"/>
</workbook>
</file>

<file path=xl/calcChain.xml><?xml version="1.0" encoding="utf-8"?>
<calcChain xmlns="http://schemas.openxmlformats.org/spreadsheetml/2006/main">
  <c r="I21" i="1"/>
  <c r="I22"/>
  <c r="I23"/>
  <c r="I24"/>
  <c r="I25"/>
  <c r="I26"/>
  <c r="I27"/>
  <c r="I28"/>
  <c r="I29"/>
  <c r="I30"/>
  <c r="I31"/>
  <c r="I32"/>
  <c r="I33"/>
  <c r="I34"/>
  <c r="I36"/>
  <c r="I37"/>
  <c r="I38"/>
  <c r="I39"/>
  <c r="I40"/>
  <c r="I41"/>
  <c r="I42"/>
  <c r="I43"/>
  <c r="I44"/>
  <c r="I5"/>
  <c r="I6"/>
  <c r="I7"/>
  <c r="I8"/>
  <c r="I9"/>
  <c r="I10"/>
  <c r="I11"/>
  <c r="I12"/>
  <c r="I13"/>
  <c r="I14"/>
  <c r="I15"/>
  <c r="I16"/>
  <c r="I17"/>
  <c r="I18"/>
  <c r="I19"/>
  <c r="I4"/>
  <c r="G22" i="2"/>
  <c r="C22"/>
  <c r="K20"/>
</calcChain>
</file>

<file path=xl/comments1.xml><?xml version="1.0" encoding="utf-8"?>
<comments xmlns="http://schemas.openxmlformats.org/spreadsheetml/2006/main">
  <authors>
    <author>Автор</author>
  </authors>
  <commentList>
    <comment ref="B5" authorId="0">
      <text/>
    </comment>
    <comment ref="B8" authorId="0">
      <text/>
    </comment>
    <comment ref="B9" authorId="0">
      <text/>
    </comment>
    <comment ref="B10" authorId="0">
      <text/>
    </comment>
    <comment ref="B15" authorId="0">
      <text/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>
      <text/>
    </comment>
    <comment ref="B26" authorId="0">
      <text/>
    </comment>
    <comment ref="B27" authorId="0">
      <text/>
    </comment>
    <comment ref="B29" authorId="0">
      <text/>
    </comment>
    <comment ref="B30" authorId="0">
      <text/>
    </comment>
    <comment ref="B31" authorId="0">
      <text/>
    </comment>
    <comment ref="B32" authorId="0">
      <text/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>
      <text/>
    </comment>
    <comment ref="D36" authorId="0">
      <text>
        <r>
          <rPr>
            <sz val="10"/>
            <color indexed="81"/>
            <rFont val="Tahoma"/>
            <family val="2"/>
            <charset val="204"/>
          </rPr>
          <t xml:space="preserve">макет вертикальный!
</t>
        </r>
      </text>
    </comment>
    <comment ref="B43" authorId="0">
      <text/>
    </comment>
    <comment ref="B44" authorId="0">
      <text/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" authorId="0">
      <text>
        <r>
          <rPr>
            <sz val="16"/>
            <color indexed="81"/>
            <rFont val="Calibri"/>
            <family val="2"/>
            <charset val="204"/>
          </rPr>
          <t>пр. Паладина, бул. Вернадского, "Макдональдс", "новус", мт., тр., В сторону кольцевой дороги, г.Вишневое.</t>
        </r>
      </text>
    </comment>
    <comment ref="AG4" authorId="0">
      <text>
        <r>
          <rPr>
            <sz val="16"/>
            <color indexed="81"/>
            <rFont val="Calibri"/>
            <family val="2"/>
            <charset val="204"/>
          </rPr>
          <t>пр. Паладина, бул. Вернадского, мт. В сторону р-н Новобеличи, г. Ирпень, Буча, Боярка.</t>
        </r>
      </text>
    </comment>
    <comment ref="F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AB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
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пр-т. Победы
з-д. "Атек", з-д. "Авиант", тр.7, А.23,90</t>
        </r>
      </text>
    </comment>
    <comment ref="AG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пригор.поездам Тр.41, А.37,97</t>
        </r>
      </text>
    </comment>
    <comment ref="F10" authorId="0">
      <text>
        <r>
          <rPr>
            <b/>
            <sz val="9"/>
            <color indexed="81"/>
            <rFont val="Tahoma"/>
            <family val="2"/>
            <charset val="204"/>
          </rPr>
          <t>продано с 1.10
на сентябрь СВОБОДНО по скидке 
РР до  5.9</t>
        </r>
      </text>
    </comment>
    <comment ref="G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ул.Б.хмельн., Владимирск., Крещатик. "Молодой театр", нац.оп.тнатр им.Н.Лисенка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рр до 5,9
</t>
        </r>
      </text>
    </comment>
    <comment ref="S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
Р до 2.09</t>
        </r>
      </text>
    </comment>
    <comment ref="AC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AE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26.09</t>
        </r>
      </text>
    </comment>
    <comment ref="B16" authorId="0">
      <text>
        <r>
          <rPr>
            <sz val="16"/>
            <color indexed="81"/>
            <rFont val="Calibri"/>
            <family val="2"/>
            <charset val="204"/>
          </rPr>
          <t>пр. Победы, ул. Щербакова, б-ц "Нивки", мт., тр., В сторону массива "Виноградарь".</t>
        </r>
      </text>
    </comment>
    <comment ref="AG16" authorId="0">
      <text>
        <r>
          <rPr>
            <sz val="16"/>
            <color indexed="81"/>
            <rFont val="Calibri"/>
            <family val="2"/>
            <charset val="204"/>
          </rPr>
          <t>пр. Победы, мт. В сторону г.Вишневое.</t>
        </r>
      </text>
    </comment>
    <comment ref="AG20" authorId="0">
      <text>
        <r>
          <rPr>
            <sz val="16"/>
            <color indexed="81"/>
            <rFont val="Calibri"/>
            <family val="2"/>
            <charset val="204"/>
          </rPr>
          <t>пр. Победы, ул. Довженка, ул. В.Гетьмана, мт., тр., В сторону Севастопольской площади, аэропорт "Жуляны", массива "Борщаговка", ВУЗ им. В.Гетьмана.</t>
        </r>
      </text>
    </comment>
    <comment ref="B24" authorId="0">
      <text>
        <r>
          <rPr>
            <sz val="16"/>
            <color indexed="81"/>
            <rFont val="Calibri"/>
            <family val="2"/>
            <charset val="204"/>
          </rPr>
          <t>пр. Победы, ул. Ванды Василевской, пер. Политехнический, Киевский зоопарк, парк "КПИ", линия скоростного трамвая в сторону ж/д вокзала и массива "Борщаговка".</t>
        </r>
      </text>
    </comment>
    <comment ref="AG28" authorId="0">
      <text>
        <r>
          <rPr>
            <sz val="16"/>
            <color indexed="81"/>
            <rFont val="Calibri"/>
            <family val="2"/>
            <charset val="204"/>
          </rPr>
          <t>ул. Старо вокзальная, ул. С. Петлюры, ж/д Вокзал, линия скоростного трамвая в сторону массива "Борщаговка, мт. В аэропорт "Борисполь". Мт.,тр., в сторону массива "Железнодорожный"</t>
        </r>
      </text>
    </comment>
    <comment ref="B32" authorId="0">
      <text>
        <r>
          <rPr>
            <sz val="16"/>
            <color indexed="81"/>
            <rFont val="Calibri"/>
            <family val="2"/>
            <charset val="204"/>
          </rPr>
          <t>ул. Городецкого, ул. Институцкая, Кино палац, рада Украины, правительство Украины.</t>
        </r>
      </text>
    </comment>
    <comment ref="AG32" authorId="0">
      <text>
        <r>
          <rPr>
            <sz val="16"/>
            <color indexed="81"/>
            <rFont val="Calibri"/>
            <family val="2"/>
            <charset val="204"/>
          </rPr>
          <t>ул. Крещатик, ул. Прорезная, ул. Лютеранская, Бессарабский рынок, Киевский городской совет.</t>
        </r>
      </text>
    </comment>
    <comment ref="AG36" authorId="0">
      <text>
        <r>
          <rPr>
            <sz val="16"/>
            <color indexed="81"/>
            <rFont val="Calibri"/>
            <family val="2"/>
            <charset val="204"/>
          </rPr>
          <t>ул. Грушевского, ул. Московская, ул. И. Мазепы, мт. В сторону Киево-Печерской Лавры, музея Великой Отечественной Войны и других.</t>
        </r>
      </text>
    </comment>
    <comment ref="AG39" authorId="0">
      <text>
        <r>
          <rPr>
            <sz val="16"/>
            <color indexed="81"/>
            <rFont val="Calibri"/>
            <family val="2"/>
            <charset val="204"/>
          </rPr>
          <t>Русановский мост, мост метро,  выход к пляжам.</t>
        </r>
      </text>
    </comment>
    <comment ref="B42" authorId="0">
      <text>
        <r>
          <rPr>
            <sz val="16"/>
            <color indexed="81"/>
            <rFont val="Calibri"/>
            <family val="2"/>
            <charset val="204"/>
          </rPr>
          <t xml:space="preserve"> ул. М.Расковой, ул. Луначарского, ТЦ"Комод", "Макдональдс", театр Драмы и комедии, мт в сторону массива "Троещина"</t>
        </r>
      </text>
    </comment>
    <comment ref="AG42" authorId="0">
      <text>
        <r>
          <rPr>
            <sz val="16"/>
            <color indexed="81"/>
            <rFont val="Calibri"/>
            <family val="2"/>
            <charset val="204"/>
          </rPr>
          <t>ул. Р.Окипной, ул. М.Расковой, ул. Луначарского, Международный выставочный центр, "Новус", ТЦ "Левобережный", мт. В сторону Ленинградской площади, массива "Харьковский"</t>
        </r>
      </text>
    </comment>
    <comment ref="B45" authorId="0">
      <text>
        <r>
          <rPr>
            <sz val="16"/>
            <color indexed="81"/>
            <rFont val="Calibri"/>
            <family val="2"/>
            <charset val="204"/>
          </rPr>
          <t>ул. Попудренка, ул. Бажова, ул. А. Малышка, универмаг "Детский мир", мт. В сторону Ленинградской площади, массива "Харьковский"</t>
        </r>
      </text>
    </comment>
    <comment ref="AG45" authorId="0">
      <text>
        <r>
          <rPr>
            <sz val="16"/>
            <color indexed="81"/>
            <rFont val="Calibri"/>
            <family val="2"/>
            <charset val="204"/>
          </rPr>
          <t>ул. Попудренка, ул. Строителей, мт. В сторону Ленинградской площади, массива "Харьковский"</t>
        </r>
      </text>
    </comment>
    <comment ref="B47" authorId="0">
      <text>
        <r>
          <rPr>
            <sz val="16"/>
            <color indexed="81"/>
            <rFont val="Calibri"/>
            <family val="2"/>
            <charset val="204"/>
          </rPr>
          <t>ул. Красногвардейская, ул. Попудренка, мт. В сторону массива "Троещина", г. Черкассы, Золотоноша.</t>
        </r>
      </text>
    </comment>
    <comment ref="AG47" authorId="0">
      <text>
        <r>
          <rPr>
            <sz val="16"/>
            <color indexed="81"/>
            <rFont val="Calibri"/>
            <family val="2"/>
            <charset val="204"/>
          </rPr>
          <t>ул. Красногвардейская, ул. Попудренка, мт. В сторону массива  Ленинградской площади, массива "Харьковский".</t>
        </r>
      </text>
    </comment>
    <comment ref="B49" authorId="0">
      <text>
        <r>
          <rPr>
            <sz val="16"/>
            <color indexed="81"/>
            <rFont val="Calibri"/>
            <family val="2"/>
            <charset val="204"/>
          </rPr>
          <t>ул. Киото, ул. Жукова, пр. Броварской, "Блиц пресс", мт в г. Бровары, ТРЦ "Терминал".</t>
        </r>
      </text>
    </comment>
    <comment ref="AG49" authorId="0">
      <text>
        <r>
          <rPr>
            <sz val="16"/>
            <color indexed="81"/>
            <rFont val="Calibri"/>
            <family val="2"/>
            <charset val="204"/>
          </rPr>
          <t>ул. Киото, ул. Жукова, пр. Броварской, ул. Попудренка, "Дарынок", а/с Дарница, мт.,трм, в строну Ленинградской площади.</t>
        </r>
      </text>
    </comment>
    <comment ref="T51" authorId="0">
      <text>
        <r>
          <rPr>
            <b/>
            <sz val="9"/>
            <color indexed="81"/>
            <rFont val="Tahoma"/>
            <family val="2"/>
            <charset val="204"/>
          </rPr>
          <t>продано с 1.12</t>
        </r>
      </text>
    </comment>
    <comment ref="Y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Оболонскому пр-ту, ул.Маршала Малиновского, Dreamtown</t>
        </r>
      </text>
    </comment>
    <comment ref="AG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Оболонскому пр-ту, ул.Маршала Малиновского, пл.Дружбы народов ТЦ Метрополис</t>
        </r>
      </text>
    </comment>
    <comment ref="J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1.10</t>
        </r>
      </text>
    </comment>
    <comment ref="N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</t>
        </r>
      </text>
    </comment>
    <comment ref="P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7.11</t>
        </r>
      </text>
    </comment>
    <comment ref="Q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Сити Ком, Макрос, пр-т.Московскийк, Dreamtown</t>
        </r>
      </text>
    </comment>
    <comment ref="AG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ж/д станции, книжный р-к., пр-т.Московский, Тр.25,27,29,30,31 А 101</t>
        </r>
      </text>
    </comment>
    <comment ref="AH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ж/д станции, книжный р-к., пр-т.Московский, Тр.25,27,29,30,31 А 101</t>
        </r>
      </text>
    </comment>
    <comment ref="AE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5.09
Р до 1.09
</t>
        </r>
      </text>
    </comment>
    <comment ref="J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 до  5.9</t>
        </r>
      </text>
    </comment>
    <comment ref="T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W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</t>
        </r>
      </text>
    </comment>
    <comment ref="Y59" authorId="0">
      <text>
        <r>
          <rPr>
            <b/>
            <sz val="9"/>
            <color indexed="81"/>
            <rFont val="Tahoma"/>
            <family val="2"/>
            <charset val="204"/>
          </rPr>
          <t>продано с 27.09
Своб с 26.10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ул.Нижний и Верхний Вал, Хорива, к-т.Жовтень</t>
        </r>
      </text>
    </comment>
    <comment ref="AG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Контр.пл, Г.Сковороды, Константиновскую, ТЦ Самсон Киево_Могил.акад., Андреевский спуск, муз."Чернобыль"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12.09</t>
        </r>
      </text>
    </comment>
    <comment ref="J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1.09</t>
        </r>
      </text>
    </comment>
    <comment ref="M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</t>
        </r>
      </text>
    </comment>
    <comment ref="B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НСК "Олимпийский", ул. Красноармейская, театр Оперы, планетарий</t>
        </r>
      </text>
    </comment>
    <comment ref="T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AG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ул.Красноармейскую, Е.Тельмана, Дв.искуств "Украина", з-д "Радар", Тр 12 А 38</t>
        </r>
      </text>
    </comment>
    <comment ref="K71" authorId="0">
      <text>
        <r>
          <rPr>
            <b/>
            <sz val="9"/>
            <color indexed="81"/>
            <rFont val="Tahoma"/>
            <family val="2"/>
            <charset val="204"/>
          </rPr>
          <t>продано с 1.12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71" authorId="0">
      <text>
        <r>
          <rPr>
            <b/>
            <sz val="9"/>
            <color indexed="81"/>
            <rFont val="Tahoma"/>
            <family val="2"/>
            <charset val="204"/>
          </rPr>
          <t>проданос 1.10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библ. им.В.И. Вернадского, центр.автовокз."Киев", пр-т.40-летия Октября, Краснозвездный пр-т., пр-т.Науки</t>
        </r>
      </text>
    </comment>
    <comment ref="B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гост-ца "Мир", Голосеевская пл., ул.Васильковская, М.Рильского, пр-т.40-летия Октября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ул.Васильковская, Сумская</t>
        </r>
      </text>
    </comment>
    <comment ref="AG8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Амурская пл, ул.Васильковская, Ломоносова, О.Тургенева</t>
        </r>
      </text>
    </comment>
    <comment ref="O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1.10</t>
        </r>
      </text>
    </comment>
    <comment ref="AG8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ул.Васильковская, пр-т.40-летия Октября, Академика Глушкова, "Експоцентр Украина", корп.инстюТ.Г.Шевченка, инст.Менеджмента и финансов, нац.ун-т биоресурсов и природоиспользования</t>
        </r>
      </text>
    </comment>
    <comment ref="L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</t>
        </r>
      </text>
    </comment>
    <comment ref="AG93" authorId="0">
      <text>
        <r>
          <rPr>
            <sz val="16"/>
            <color indexed="81"/>
            <rFont val="Calibri"/>
            <family val="2"/>
            <charset val="204"/>
          </rPr>
          <t>ул. Сагайдачного, Владимирский спуск, Набережное шоссе, "Макдональдс", речной вокзал, фуникулёр, бизнес центры.</t>
        </r>
      </text>
    </comment>
    <comment ref="B97" authorId="0">
      <text>
        <r>
          <rPr>
            <sz val="16"/>
            <color indexed="81"/>
            <rFont val="Calibri"/>
            <family val="2"/>
            <charset val="204"/>
          </rPr>
          <t>ул. Крещатик, ул. Институцкая, ул. Городецкого, главпочтамт, ТЦ "Глобус", федерация союзов Украины.</t>
        </r>
      </text>
    </comment>
    <comment ref="AG101" authorId="0">
      <text>
        <r>
          <rPr>
            <sz val="16"/>
            <color indexed="81"/>
            <rFont val="Calibri"/>
            <family val="2"/>
            <charset val="204"/>
          </rPr>
          <t>ул. Льва Толстого, ул. Красноармейская, "Макдональдс", Бессарабский рынок, ТЦ "Метро град",парк им. Т.Шевченка, мт.,тр., в сторону площади Победы, Севастопольской площади, массива "Борщаговка".</t>
        </r>
      </text>
    </comment>
    <comment ref="B105" authorId="0">
      <text>
        <r>
          <rPr>
            <sz val="16"/>
            <color indexed="81"/>
            <rFont val="Calibri"/>
            <family val="2"/>
            <charset val="204"/>
          </rPr>
          <t>ул. М.Тимошенко, пр. Оболонский, мт., тр., в сторону массива "Куреневка", "Виноградарь", "Макдональдс", ТРЦ "Дрим Таун - 2".</t>
        </r>
      </text>
    </comment>
    <comment ref="AG105" authorId="0">
      <text>
        <r>
          <rPr>
            <sz val="16"/>
            <color indexed="81"/>
            <rFont val="Calibri"/>
            <family val="2"/>
            <charset val="204"/>
          </rPr>
          <t>ул. М.Тимошенко, пр. Оболонский, мт., тр., в сторону массива "Оболонь", рынок "Минский", ТРЦ "Дрим Таун - 1".</t>
        </r>
      </text>
    </comment>
    <comment ref="AG108" authorId="0">
      <text>
        <r>
          <rPr>
            <sz val="16"/>
            <color indexed="81"/>
            <rFont val="Calibri"/>
            <family val="2"/>
            <charset val="204"/>
          </rPr>
          <t>ул. Красноармейская, ул. И. Кудри, ул. Горького, ТЦ "Интервал плаза", тц.,бц., "Паладиус сити", мт., тр., в сторону Ленинградской площади, Одесской площади, Севастопольской площади, мт. в г.Белая Церковь, Чабаны, Круглик.</t>
        </r>
      </text>
    </comment>
    <comment ref="B112" authorId="0">
      <text>
        <r>
          <rPr>
            <sz val="16"/>
            <color indexed="81"/>
            <rFont val="Calibri"/>
            <family val="2"/>
            <charset val="204"/>
          </rPr>
          <t>пр. Н. Бажана, ул. Ревуцкого, направление в сторону южного моста, мт., в сторону Ленинградской площади, аэропорта "Борисполь".</t>
        </r>
      </text>
    </comment>
    <comment ref="AG112" authorId="0">
      <text>
        <r>
          <rPr>
            <sz val="16"/>
            <color indexed="81"/>
            <rFont val="Calibri"/>
            <family val="2"/>
            <charset val="204"/>
          </rPr>
          <t>пр. Н. Бажана, ул. Ревуцкого, направление в сторону г. Борисполь, "Макдональдс", мт., в сторону Ленинградской площади, аэропорта "Борисполь", г. Борисполь.</t>
        </r>
      </text>
    </comment>
    <comment ref="AG114" authorId="0">
      <text>
        <r>
          <rPr>
            <sz val="16"/>
            <color indexed="81"/>
            <rFont val="Calibri"/>
            <family val="2"/>
            <charset val="204"/>
          </rPr>
          <t>ул. Щусева, ул. Мельникова, ул. О.Телигы, парк "Бабий яр", мт., тр., в сторону м. Петровка, м. Шулявская.</t>
        </r>
      </text>
    </comment>
    <comment ref="B116" authorId="0">
      <text>
        <r>
          <rPr>
            <sz val="16"/>
            <color indexed="81"/>
            <rFont val="Calibri"/>
            <family val="2"/>
            <charset val="204"/>
          </rPr>
          <t>ул. Щусева, ул. Стеценко, городская электричка, тр., мт., в сторону массива "Куреневка" и "Виноградарь".</t>
        </r>
      </text>
    </comment>
    <comment ref="J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пр-ту Бажана, ул. Ревуцкого, Декабристов, McDonalds</t>
        </r>
      </text>
    </comment>
    <comment ref="AG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пр-ту Бажана, ул.Вишняковская, Ревуцкого, Руденко</t>
        </r>
      </text>
    </comment>
    <comment ref="AB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5.09
Р до 1.09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пр-т Бажана, ТРЦ "Пирамида" 
ул.Мишуги, Л.Руденко, Вишняковскую, </t>
        </r>
      </text>
    </comment>
    <comment ref="AG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пр-т Бажана и Григоренка, ТРЦ "Billa", МсDonalds, Алладин 
ул. Гришка, Драгоманова, Срибнокильська</t>
        </r>
      </text>
    </comment>
    <comment ref="Y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3.10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пр-т Бажана</t>
        </r>
      </text>
    </comment>
    <comment ref="AG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пр-т Бажана, ТРЦ "Новус", KFC</t>
        </r>
      </text>
    </comment>
    <comment ref="AA130" authorId="0">
      <text>
        <r>
          <rPr>
            <b/>
            <sz val="9"/>
            <color indexed="81"/>
            <rFont val="Tahoma"/>
            <family val="2"/>
            <charset val="204"/>
          </rPr>
          <t>проданос 1.10</t>
        </r>
      </text>
    </comment>
    <comment ref="AB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5.09</t>
        </r>
      </text>
    </comment>
    <comment ref="M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
Р до 26.08</t>
        </r>
      </text>
    </comment>
    <comment ref="O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
р до 2.9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ул.Шота Руставели, Еспланадная, Рогнидинская, к Дв.спорта, Дом кино, отель "Русь"</t>
        </r>
      </text>
    </comment>
    <comment ref="K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РР до  5.9</t>
        </r>
      </text>
    </comment>
    <comment ref="L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19.09
</t>
        </r>
      </text>
    </comment>
    <comment ref="O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4.10</t>
        </r>
      </text>
    </comment>
    <comment ref="V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8.09
Р до 1.09</t>
        </r>
      </text>
    </comment>
    <comment ref="AG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ул. Артема, Белоруская, Мельникова, Дегтяревская, з-д "Артем", обласн.клин больн., кинот "Киевская Русь"</t>
        </r>
      </text>
    </comment>
    <comment ref="J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 с 12.09</t>
        </r>
      </text>
    </comment>
    <comment ref="S138" authorId="0">
      <text>
        <r>
          <rPr>
            <b/>
            <sz val="9"/>
            <color indexed="81"/>
            <rFont val="Tahoma"/>
            <family val="2"/>
            <charset val="204"/>
          </rPr>
          <t>проданос 1.10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<sst xmlns="http://schemas.openxmlformats.org/spreadsheetml/2006/main" count="535" uniqueCount="161">
  <si>
    <t>Название станции</t>
  </si>
  <si>
    <t>Тип конструкции</t>
  </si>
  <si>
    <t>Формат, м</t>
  </si>
  <si>
    <t>Театральная</t>
  </si>
  <si>
    <t>Святошин</t>
  </si>
  <si>
    <t>Куренёвско-Красноармейская линия</t>
  </si>
  <si>
    <t>Оболонь</t>
  </si>
  <si>
    <t>Петровка</t>
  </si>
  <si>
    <t>Олимпийская</t>
  </si>
  <si>
    <t>Дворец Украина</t>
  </si>
  <si>
    <t>Демеевская</t>
  </si>
  <si>
    <t>Голосеевская</t>
  </si>
  <si>
    <t>Васильковская</t>
  </si>
  <si>
    <t>Выставочный центр</t>
  </si>
  <si>
    <t>Святошино-Броварская линия</t>
  </si>
  <si>
    <t>Сырецко-Печерская линия</t>
  </si>
  <si>
    <t>Харьковская</t>
  </si>
  <si>
    <t>Позняки</t>
  </si>
  <si>
    <t>Осокорки</t>
  </si>
  <si>
    <t>Дворец Спорта</t>
  </si>
  <si>
    <t>Лукьяновская</t>
  </si>
  <si>
    <t>Лесная</t>
  </si>
  <si>
    <t>Черниговская</t>
  </si>
  <si>
    <t>Дарница</t>
  </si>
  <si>
    <t>Левобережная</t>
  </si>
  <si>
    <t>Гидропарк</t>
  </si>
  <si>
    <t xml:space="preserve">Арсенальная  </t>
  </si>
  <si>
    <t xml:space="preserve">Крещатик </t>
  </si>
  <si>
    <t>Вокзальная</t>
  </si>
  <si>
    <t>КПИ</t>
  </si>
  <si>
    <t>Нивки</t>
  </si>
  <si>
    <t>АкадемГородок</t>
  </si>
  <si>
    <t>Минская</t>
  </si>
  <si>
    <t>Почтовая площадь</t>
  </si>
  <si>
    <t>Льва Толстого</t>
  </si>
  <si>
    <t>Дорогожичи</t>
  </si>
  <si>
    <t>Сырец</t>
  </si>
  <si>
    <t>2,92х0,95</t>
  </si>
  <si>
    <t>3х2</t>
  </si>
  <si>
    <t>1х2</t>
  </si>
  <si>
    <t>3х1,8</t>
  </si>
  <si>
    <t>путевая стена</t>
  </si>
  <si>
    <t>1,7х2</t>
  </si>
  <si>
    <t>3,3х1,65</t>
  </si>
  <si>
    <t>Кол-во плоскостей на станции</t>
  </si>
  <si>
    <t xml:space="preserve">Монтаж/ демонтаж </t>
  </si>
  <si>
    <t xml:space="preserve">Печать </t>
  </si>
  <si>
    <t>Цены указаны с учетом НДС</t>
  </si>
  <si>
    <t>Контрактовая пл.</t>
  </si>
  <si>
    <t>3х1,3</t>
  </si>
  <si>
    <t>2х1,8</t>
  </si>
  <si>
    <t>1,5х1,8</t>
  </si>
  <si>
    <t>Святошинско-Броварская линия</t>
  </si>
  <si>
    <t>Куреневско-Красноармейская линия</t>
  </si>
  <si>
    <t>№</t>
  </si>
  <si>
    <t xml:space="preserve"> человек
 в сутки</t>
  </si>
  <si>
    <t xml:space="preserve"> Человек
 в сутки</t>
  </si>
  <si>
    <t xml:space="preserve"> человек в сутки</t>
  </si>
  <si>
    <t>Академгородок</t>
  </si>
  <si>
    <t>Героев Днепра</t>
  </si>
  <si>
    <t>Житомирская</t>
  </si>
  <si>
    <t>Золотые ворота</t>
  </si>
  <si>
    <t>Берестейская</t>
  </si>
  <si>
    <t>Тараса Шевченка</t>
  </si>
  <si>
    <t>Дворец спорта</t>
  </si>
  <si>
    <t>Шулявская</t>
  </si>
  <si>
    <t>Контрактовая площадь</t>
  </si>
  <si>
    <t>Кловская</t>
  </si>
  <si>
    <t>Политехнический Инст.</t>
  </si>
  <si>
    <t>Печерская</t>
  </si>
  <si>
    <t>Площадь Независимости</t>
  </si>
  <si>
    <t>Дружбы народов</t>
  </si>
  <si>
    <t>Университет</t>
  </si>
  <si>
    <t>Площадь Льва Толстого</t>
  </si>
  <si>
    <t>Выдубичи</t>
  </si>
  <si>
    <t>Славутич</t>
  </si>
  <si>
    <t>Крещатик</t>
  </si>
  <si>
    <t>Дворец «Украина»</t>
  </si>
  <si>
    <t>Арсенальная</t>
  </si>
  <si>
    <t>Лыбидская</t>
  </si>
  <si>
    <t>Днепр</t>
  </si>
  <si>
    <t>Вырлица</t>
  </si>
  <si>
    <t>Бориспольская</t>
  </si>
  <si>
    <t>Красный Хутор</t>
  </si>
  <si>
    <t>Ипподром</t>
  </si>
  <si>
    <t>Теремки</t>
  </si>
  <si>
    <t xml:space="preserve">Майдан </t>
  </si>
  <si>
    <t xml:space="preserve">Лыбидская </t>
  </si>
  <si>
    <t xml:space="preserve">Шулявская </t>
  </si>
  <si>
    <t>-</t>
  </si>
  <si>
    <t>свободно</t>
  </si>
  <si>
    <t>Резерв</t>
  </si>
  <si>
    <t>Занято</t>
  </si>
  <si>
    <t>акция</t>
  </si>
  <si>
    <t xml:space="preserve">Сетка занятости "путевые стены" </t>
  </si>
  <si>
    <t>Май</t>
  </si>
  <si>
    <t>выход</t>
  </si>
  <si>
    <t>←</t>
  </si>
  <si>
    <t>н.ст</t>
  </si>
  <si>
    <t>указ</t>
  </si>
  <si>
    <t xml:space="preserve"> </t>
  </si>
  <si>
    <t>→</t>
  </si>
  <si>
    <t>12*</t>
  </si>
  <si>
    <t>30*</t>
  </si>
  <si>
    <t>нет вых.</t>
  </si>
  <si>
    <t>29*</t>
  </si>
  <si>
    <t>место 12* - формат 2,8x2,0 м;  место 29*,30* - формат 2,0x2,0 м</t>
  </si>
  <si>
    <t>Акад.Городок</t>
  </si>
  <si>
    <t>Политехнический Институт</t>
  </si>
  <si>
    <t xml:space="preserve">Вокзальная </t>
  </si>
  <si>
    <t>26а</t>
  </si>
  <si>
    <t xml:space="preserve">Арсенальная </t>
  </si>
  <si>
    <t xml:space="preserve">Гидропарк </t>
  </si>
  <si>
    <t xml:space="preserve">Левобережная </t>
  </si>
  <si>
    <t xml:space="preserve">Дарница </t>
  </si>
  <si>
    <t>указат</t>
  </si>
  <si>
    <t>15*</t>
  </si>
  <si>
    <t>20*</t>
  </si>
  <si>
    <t>место 12*,30* - формат 1,5x2,0 м; место 15*,20* - формат 2,0x2,0 м</t>
  </si>
  <si>
    <t>10*</t>
  </si>
  <si>
    <t>22*</t>
  </si>
  <si>
    <t>место 15*, 22* - формат 1,5x1,8 м; место 10*, 20* - формат 2,0x1,8 м</t>
  </si>
  <si>
    <t>16*</t>
  </si>
  <si>
    <t>н.ст.</t>
  </si>
  <si>
    <t>18*</t>
  </si>
  <si>
    <t>указ.</t>
  </si>
  <si>
    <t>11*</t>
  </si>
  <si>
    <t>13*</t>
  </si>
  <si>
    <t>Иподром</t>
  </si>
  <si>
    <t>место 11*, 13*, 16*, 18* - формат 3x1,3 м</t>
  </si>
  <si>
    <t>Майдан Независимости</t>
  </si>
  <si>
    <t>10а</t>
  </si>
  <si>
    <t xml:space="preserve">Льва Толстого </t>
  </si>
  <si>
    <t>23а</t>
  </si>
  <si>
    <t xml:space="preserve">Минская                                  </t>
  </si>
  <si>
    <t>22а</t>
  </si>
  <si>
    <t>28а</t>
  </si>
  <si>
    <t>29а</t>
  </si>
  <si>
    <t xml:space="preserve">Харьковская </t>
  </si>
  <si>
    <t xml:space="preserve">Сырец </t>
  </si>
  <si>
    <t>14*</t>
  </si>
  <si>
    <t>6*</t>
  </si>
  <si>
    <t>место 6*,14* - формат 1,7x2,0 м</t>
  </si>
  <si>
    <t>н.з.</t>
  </si>
  <si>
    <t>перх на Л.Т.</t>
  </si>
  <si>
    <t xml:space="preserve">Цена за аренду/мес. </t>
  </si>
  <si>
    <t xml:space="preserve">Общая стоимость </t>
  </si>
  <si>
    <t>14а</t>
  </si>
  <si>
    <t>13а</t>
  </si>
  <si>
    <t>6а</t>
  </si>
  <si>
    <t>7а</t>
  </si>
  <si>
    <t>*</t>
  </si>
  <si>
    <t xml:space="preserve">С уважением, </t>
  </si>
  <si>
    <t>Менеджер по работе с клиентами</t>
  </si>
  <si>
    <t>РА "Соната"</t>
  </si>
  <si>
    <t>02140 г.Киев</t>
  </si>
  <si>
    <t>пр-т Григоренка, 36, оф. 257.</t>
  </si>
  <si>
    <t>тел.: (044) 586-41-40, 573-01-71</t>
  </si>
  <si>
    <t xml:space="preserve">         (067) 656-71-74</t>
  </si>
  <si>
    <t xml:space="preserve">e-mail: </t>
  </si>
  <si>
    <t>www.adv-sonata.com</t>
  </si>
</sst>
</file>

<file path=xl/styles.xml><?xml version="1.0" encoding="utf-8"?>
<styleSheet xmlns="http://schemas.openxmlformats.org/spreadsheetml/2006/main">
  <numFmts count="1">
    <numFmt numFmtId="164" formatCode="0.0"/>
  </numFmts>
  <fonts count="3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6"/>
      <color indexed="81"/>
      <name val="Calibri"/>
      <family val="2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0" tint="-0.14999847407452621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55CBAC"/>
        <bgColor rgb="FF00FF00"/>
      </patternFill>
    </fill>
    <fill>
      <patternFill patternType="solid">
        <fgColor rgb="FF55CBAC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3" fontId="1" fillId="0" borderId="0">
      <alignment horizontal="center"/>
    </xf>
    <xf numFmtId="3" fontId="1" fillId="0" borderId="0">
      <alignment horizontal="center"/>
    </xf>
    <xf numFmtId="0" fontId="5" fillId="7" borderId="0" applyNumberFormat="0" applyBorder="0" applyAlignment="0" applyProtection="0"/>
    <xf numFmtId="0" fontId="1" fillId="0" borderId="0"/>
    <xf numFmtId="0" fontId="11" fillId="10" borderId="0" applyNumberFormat="0" applyBorder="0" applyAlignment="0" applyProtection="0"/>
    <xf numFmtId="0" fontId="16" fillId="0" borderId="0"/>
    <xf numFmtId="0" fontId="14" fillId="0" borderId="0"/>
  </cellStyleXfs>
  <cellXfs count="245">
    <xf numFmtId="0" fontId="0" fillId="0" borderId="0" xfId="0"/>
    <xf numFmtId="0" fontId="4" fillId="2" borderId="0" xfId="0" applyFont="1" applyFill="1"/>
    <xf numFmtId="2" fontId="4" fillId="2" borderId="0" xfId="0" applyNumberFormat="1" applyFont="1" applyFill="1"/>
    <xf numFmtId="0" fontId="0" fillId="2" borderId="0" xfId="0" applyFill="1"/>
    <xf numFmtId="0" fontId="8" fillId="2" borderId="2" xfId="4" applyFont="1" applyFill="1" applyBorder="1" applyAlignment="1">
      <alignment horizontal="center" wrapText="1"/>
    </xf>
    <xf numFmtId="3" fontId="8" fillId="2" borderId="1" xfId="4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/>
    </xf>
    <xf numFmtId="0" fontId="8" fillId="2" borderId="1" xfId="4" applyFont="1" applyFill="1" applyBorder="1" applyAlignment="1">
      <alignment horizontal="center" wrapText="1"/>
    </xf>
    <xf numFmtId="164" fontId="9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7" fillId="2" borderId="0" xfId="4" applyFont="1" applyFill="1" applyBorder="1" applyAlignment="1">
      <alignment horizontal="center" wrapText="1"/>
    </xf>
    <xf numFmtId="0" fontId="8" fillId="2" borderId="1" xfId="4" applyFont="1" applyFill="1" applyBorder="1" applyAlignment="1">
      <alignment horizontal="center"/>
    </xf>
    <xf numFmtId="3" fontId="8" fillId="2" borderId="1" xfId="4" applyNumberFormat="1" applyFont="1" applyFill="1" applyBorder="1" applyAlignment="1">
      <alignment horizontal="center"/>
    </xf>
    <xf numFmtId="0" fontId="8" fillId="2" borderId="0" xfId="4" applyFont="1" applyFill="1" applyBorder="1" applyAlignment="1">
      <alignment horizontal="center" wrapText="1"/>
    </xf>
    <xf numFmtId="0" fontId="8" fillId="2" borderId="0" xfId="4" applyFont="1" applyFill="1" applyBorder="1" applyAlignment="1">
      <alignment horizontal="center"/>
    </xf>
    <xf numFmtId="3" fontId="12" fillId="2" borderId="1" xfId="5" applyNumberFormat="1" applyFont="1" applyFill="1" applyBorder="1" applyAlignment="1">
      <alignment horizontal="center"/>
    </xf>
    <xf numFmtId="3" fontId="13" fillId="2" borderId="3" xfId="4" applyNumberFormat="1" applyFont="1" applyFill="1" applyBorder="1" applyAlignment="1">
      <alignment horizontal="center"/>
    </xf>
    <xf numFmtId="0" fontId="15" fillId="8" borderId="1" xfId="6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7" fillId="2" borderId="0" xfId="6" applyFont="1" applyFill="1" applyBorder="1" applyAlignment="1">
      <alignment horizontal="center" vertical="center" wrapText="1"/>
    </xf>
    <xf numFmtId="0" fontId="15" fillId="9" borderId="1" xfId="6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2" fontId="17" fillId="2" borderId="1" xfId="0" applyNumberFormat="1" applyFont="1" applyFill="1" applyBorder="1" applyAlignment="1">
      <alignment horizontal="center" vertical="center"/>
    </xf>
    <xf numFmtId="2" fontId="17" fillId="2" borderId="1" xfId="2" applyNumberFormat="1" applyFont="1" applyFill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0" fontId="17" fillId="2" borderId="1" xfId="1" applyNumberFormat="1" applyFont="1" applyFill="1" applyBorder="1" applyAlignment="1">
      <alignment horizontal="center" vertical="center" wrapText="1" shrinkToFit="1"/>
    </xf>
    <xf numFmtId="0" fontId="17" fillId="2" borderId="1" xfId="1" applyNumberFormat="1" applyFont="1" applyFill="1" applyBorder="1" applyAlignment="1">
      <alignment horizontal="center" vertical="center"/>
    </xf>
    <xf numFmtId="2" fontId="17" fillId="2" borderId="1" xfId="1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center" vertical="center"/>
    </xf>
    <xf numFmtId="0" fontId="17" fillId="2" borderId="0" xfId="6" applyFont="1" applyFill="1" applyBorder="1" applyAlignment="1"/>
    <xf numFmtId="0" fontId="17" fillId="2" borderId="0" xfId="6" applyFont="1" applyFill="1" applyAlignment="1">
      <alignment wrapText="1"/>
    </xf>
    <xf numFmtId="0" fontId="23" fillId="2" borderId="0" xfId="6" applyFont="1" applyFill="1" applyAlignment="1">
      <alignment horizontal="center" wrapText="1"/>
    </xf>
    <xf numFmtId="0" fontId="17" fillId="2" borderId="0" xfId="6" applyFont="1" applyFill="1" applyAlignment="1">
      <alignment horizontal="center" wrapText="1"/>
    </xf>
    <xf numFmtId="0" fontId="17" fillId="2" borderId="0" xfId="6" applyFont="1" applyFill="1" applyAlignment="1">
      <alignment horizontal="left" vertical="center" wrapText="1"/>
    </xf>
    <xf numFmtId="0" fontId="17" fillId="2" borderId="1" xfId="6" applyFont="1" applyFill="1" applyBorder="1" applyAlignment="1"/>
    <xf numFmtId="0" fontId="17" fillId="2" borderId="0" xfId="6" applyFont="1" applyFill="1" applyBorder="1" applyAlignment="1">
      <alignment horizontal="center" vertical="center"/>
    </xf>
    <xf numFmtId="0" fontId="17" fillId="11" borderId="1" xfId="6" applyFont="1" applyFill="1" applyBorder="1" applyAlignment="1"/>
    <xf numFmtId="0" fontId="17" fillId="4" borderId="1" xfId="6" applyFont="1" applyFill="1" applyBorder="1" applyAlignment="1"/>
    <xf numFmtId="0" fontId="17" fillId="12" borderId="0" xfId="6" applyFont="1" applyFill="1" applyAlignment="1">
      <alignment vertical="center" wrapText="1"/>
    </xf>
    <xf numFmtId="0" fontId="17" fillId="2" borderId="0" xfId="6" applyFont="1" applyFill="1" applyAlignment="1">
      <alignment vertical="center" wrapText="1"/>
    </xf>
    <xf numFmtId="0" fontId="17" fillId="2" borderId="0" xfId="6" applyFont="1" applyFill="1" applyBorder="1" applyAlignment="1">
      <alignment vertical="center"/>
    </xf>
    <xf numFmtId="0" fontId="23" fillId="2" borderId="0" xfId="6" applyFont="1" applyFill="1" applyBorder="1" applyAlignment="1">
      <alignment horizontal="center" wrapText="1"/>
    </xf>
    <xf numFmtId="0" fontId="23" fillId="2" borderId="0" xfId="6" applyFont="1" applyFill="1" applyAlignment="1">
      <alignment horizontal="center" vertical="center" wrapText="1"/>
    </xf>
    <xf numFmtId="0" fontId="23" fillId="2" borderId="0" xfId="6" applyFont="1" applyFill="1" applyBorder="1" applyAlignment="1">
      <alignment horizontal="center" vertical="center" wrapText="1"/>
    </xf>
    <xf numFmtId="0" fontId="17" fillId="2" borderId="0" xfId="6" applyFont="1" applyFill="1" applyAlignment="1">
      <alignment horizontal="center" vertical="center" wrapText="1"/>
    </xf>
    <xf numFmtId="0" fontId="17" fillId="2" borderId="5" xfId="6" applyFont="1" applyFill="1" applyBorder="1" applyAlignment="1">
      <alignment horizontal="center" vertical="center"/>
    </xf>
    <xf numFmtId="0" fontId="23" fillId="4" borderId="1" xfId="6" applyFont="1" applyFill="1" applyBorder="1" applyAlignment="1">
      <alignment horizontal="center" vertical="center" wrapText="1"/>
    </xf>
    <xf numFmtId="0" fontId="23" fillId="13" borderId="1" xfId="6" applyFont="1" applyFill="1" applyBorder="1" applyAlignment="1">
      <alignment horizontal="center" vertical="center" wrapText="1"/>
    </xf>
    <xf numFmtId="0" fontId="23" fillId="2" borderId="5" xfId="6" applyFont="1" applyFill="1" applyBorder="1" applyAlignment="1">
      <alignment horizontal="center" vertical="center" wrapText="1"/>
    </xf>
    <xf numFmtId="0" fontId="23" fillId="2" borderId="5" xfId="6" applyFont="1" applyFill="1" applyBorder="1" applyAlignment="1">
      <alignment horizontal="center" wrapText="1"/>
    </xf>
    <xf numFmtId="0" fontId="23" fillId="2" borderId="6" xfId="6" applyFont="1" applyFill="1" applyBorder="1" applyAlignment="1">
      <alignment horizontal="center" vertical="center" wrapText="1"/>
    </xf>
    <xf numFmtId="0" fontId="28" fillId="0" borderId="0" xfId="7" applyFont="1" applyAlignment="1">
      <alignment horizontal="left" vertical="center"/>
    </xf>
    <xf numFmtId="0" fontId="17" fillId="2" borderId="0" xfId="6" applyFont="1" applyFill="1" applyBorder="1" applyAlignment="1">
      <alignment wrapText="1"/>
    </xf>
    <xf numFmtId="0" fontId="14" fillId="0" borderId="10" xfId="0" applyFont="1" applyBorder="1"/>
    <xf numFmtId="0" fontId="25" fillId="4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9" fillId="6" borderId="10" xfId="0" applyFont="1" applyFill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4" fillId="0" borderId="13" xfId="0" applyFont="1" applyBorder="1" applyAlignment="1">
      <alignment horizontal="center"/>
    </xf>
    <xf numFmtId="0" fontId="14" fillId="0" borderId="0" xfId="0" applyFont="1" applyBorder="1"/>
    <xf numFmtId="0" fontId="14" fillId="0" borderId="14" xfId="0" applyFont="1" applyBorder="1"/>
    <xf numFmtId="0" fontId="25" fillId="0" borderId="16" xfId="0" applyFont="1" applyBorder="1"/>
    <xf numFmtId="0" fontId="25" fillId="0" borderId="16" xfId="0" applyFont="1" applyFill="1" applyBorder="1" applyAlignment="1">
      <alignment horizontal="center"/>
    </xf>
    <xf numFmtId="0" fontId="25" fillId="4" borderId="16" xfId="0" applyFont="1" applyFill="1" applyBorder="1" applyAlignment="1">
      <alignment horizontal="center"/>
    </xf>
    <xf numFmtId="0" fontId="25" fillId="0" borderId="16" xfId="0" applyFont="1" applyFill="1" applyBorder="1" applyAlignment="1"/>
    <xf numFmtId="0" fontId="29" fillId="6" borderId="16" xfId="0" applyFont="1" applyFill="1" applyBorder="1"/>
    <xf numFmtId="0" fontId="29" fillId="6" borderId="16" xfId="0" applyFont="1" applyFill="1" applyBorder="1" applyAlignment="1">
      <alignment horizontal="center"/>
    </xf>
    <xf numFmtId="0" fontId="14" fillId="0" borderId="16" xfId="0" applyFont="1" applyBorder="1"/>
    <xf numFmtId="0" fontId="25" fillId="0" borderId="17" xfId="0" applyFont="1" applyBorder="1"/>
    <xf numFmtId="0" fontId="14" fillId="0" borderId="0" xfId="0" applyFont="1" applyAlignment="1">
      <alignment horizontal="center"/>
    </xf>
    <xf numFmtId="0" fontId="25" fillId="11" borderId="10" xfId="0" applyFont="1" applyFill="1" applyBorder="1" applyAlignment="1">
      <alignment horizontal="center"/>
    </xf>
    <xf numFmtId="0" fontId="30" fillId="6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6" borderId="1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Border="1" applyAlignment="1">
      <alignment horizontal="center"/>
    </xf>
    <xf numFmtId="0" fontId="25" fillId="11" borderId="16" xfId="0" applyFont="1" applyFill="1" applyBorder="1" applyAlignment="1">
      <alignment horizontal="center"/>
    </xf>
    <xf numFmtId="0" fontId="30" fillId="6" borderId="16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14" fillId="4" borderId="16" xfId="0" applyFont="1" applyFill="1" applyBorder="1" applyAlignment="1">
      <alignment horizontal="center"/>
    </xf>
    <xf numFmtId="0" fontId="31" fillId="6" borderId="16" xfId="0" applyFont="1" applyFill="1" applyBorder="1" applyAlignment="1">
      <alignment horizontal="center"/>
    </xf>
    <xf numFmtId="0" fontId="14" fillId="11" borderId="16" xfId="0" applyFont="1" applyFill="1" applyBorder="1" applyAlignment="1">
      <alignment horizontal="center"/>
    </xf>
    <xf numFmtId="0" fontId="31" fillId="0" borderId="16" xfId="0" applyFont="1" applyFill="1" applyBorder="1" applyAlignment="1"/>
    <xf numFmtId="0" fontId="25" fillId="0" borderId="17" xfId="0" applyFont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Alignment="1">
      <alignment horizontal="right"/>
    </xf>
    <xf numFmtId="0" fontId="17" fillId="2" borderId="18" xfId="6" applyFont="1" applyFill="1" applyBorder="1" applyAlignment="1">
      <alignment horizontal="center" vertical="center"/>
    </xf>
    <xf numFmtId="0" fontId="17" fillId="2" borderId="18" xfId="6" applyFont="1" applyFill="1" applyBorder="1" applyAlignment="1">
      <alignment horizontal="center" vertical="center" wrapText="1"/>
    </xf>
    <xf numFmtId="0" fontId="23" fillId="2" borderId="18" xfId="6" applyFont="1" applyFill="1" applyBorder="1" applyAlignment="1">
      <alignment horizontal="center" vertical="center" wrapText="1"/>
    </xf>
    <xf numFmtId="0" fontId="23" fillId="2" borderId="1" xfId="6" applyFont="1" applyFill="1" applyBorder="1" applyAlignment="1">
      <alignment horizontal="center" vertical="center" wrapText="1"/>
    </xf>
    <xf numFmtId="0" fontId="23" fillId="2" borderId="19" xfId="6" applyFont="1" applyFill="1" applyBorder="1" applyAlignment="1">
      <alignment horizontal="center" vertical="center" wrapText="1"/>
    </xf>
    <xf numFmtId="0" fontId="23" fillId="2" borderId="7" xfId="6" applyFont="1" applyFill="1" applyBorder="1" applyAlignment="1">
      <alignment horizontal="center" vertical="center" wrapText="1"/>
    </xf>
    <xf numFmtId="0" fontId="17" fillId="2" borderId="8" xfId="6" applyFont="1" applyFill="1" applyBorder="1" applyAlignment="1">
      <alignment horizontal="center" vertical="center"/>
    </xf>
    <xf numFmtId="0" fontId="17" fillId="2" borderId="8" xfId="6" applyFont="1" applyFill="1" applyBorder="1" applyAlignment="1">
      <alignment horizontal="center" vertical="center" wrapText="1"/>
    </xf>
    <xf numFmtId="0" fontId="23" fillId="2" borderId="8" xfId="6" applyFont="1" applyFill="1" applyBorder="1" applyAlignment="1">
      <alignment horizontal="center" vertical="center" wrapText="1"/>
    </xf>
    <xf numFmtId="0" fontId="23" fillId="2" borderId="20" xfId="6" applyFont="1" applyFill="1" applyBorder="1" applyAlignment="1">
      <alignment horizontal="center" vertical="center" wrapText="1"/>
    </xf>
    <xf numFmtId="0" fontId="23" fillId="13" borderId="18" xfId="6" applyFont="1" applyFill="1" applyBorder="1" applyAlignment="1">
      <alignment horizontal="center" wrapText="1"/>
    </xf>
    <xf numFmtId="0" fontId="17" fillId="2" borderId="0" xfId="6" applyFont="1" applyFill="1" applyBorder="1" applyAlignment="1">
      <alignment horizontal="left" vertical="center" wrapText="1"/>
    </xf>
    <xf numFmtId="0" fontId="23" fillId="2" borderId="8" xfId="6" applyFont="1" applyFill="1" applyBorder="1" applyAlignment="1">
      <alignment horizontal="center" wrapText="1"/>
    </xf>
    <xf numFmtId="0" fontId="17" fillId="2" borderId="5" xfId="6" applyFont="1" applyFill="1" applyBorder="1" applyAlignment="1">
      <alignment horizontal="center" vertical="center" wrapText="1"/>
    </xf>
    <xf numFmtId="0" fontId="23" fillId="2" borderId="8" xfId="6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22" fillId="6" borderId="10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11" borderId="10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7" fillId="4" borderId="16" xfId="0" applyFont="1" applyFill="1" applyBorder="1" applyAlignment="1">
      <alignment horizontal="center"/>
    </xf>
    <xf numFmtId="0" fontId="22" fillId="6" borderId="16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22" fillId="6" borderId="16" xfId="0" applyFont="1" applyFill="1" applyBorder="1" applyAlignment="1"/>
    <xf numFmtId="0" fontId="14" fillId="0" borderId="17" xfId="0" applyFont="1" applyBorder="1" applyAlignment="1">
      <alignment horizontal="center"/>
    </xf>
    <xf numFmtId="0" fontId="14" fillId="6" borderId="1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32" fillId="6" borderId="16" xfId="0" applyFont="1" applyFill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4" borderId="0" xfId="0" applyFont="1" applyFill="1" applyBorder="1" applyAlignment="1">
      <alignment horizontal="center"/>
    </xf>
    <xf numFmtId="0" fontId="14" fillId="0" borderId="16" xfId="0" applyFont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22" fillId="0" borderId="10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4" fillId="4" borderId="10" xfId="0" applyFont="1" applyFill="1" applyBorder="1" applyAlignment="1"/>
    <xf numFmtId="0" fontId="14" fillId="6" borderId="16" xfId="0" applyFont="1" applyFill="1" applyBorder="1" applyAlignment="1"/>
    <xf numFmtId="0" fontId="14" fillId="0" borderId="16" xfId="0" applyFont="1" applyFill="1" applyBorder="1" applyAlignment="1"/>
    <xf numFmtId="0" fontId="14" fillId="4" borderId="16" xfId="0" applyFont="1" applyFill="1" applyBorder="1" applyAlignment="1"/>
    <xf numFmtId="0" fontId="14" fillId="0" borderId="0" xfId="0" applyFont="1" applyFill="1"/>
    <xf numFmtId="0" fontId="14" fillId="0" borderId="0" xfId="0" applyFont="1" applyFill="1" applyAlignment="1">
      <alignment horizontal="left"/>
    </xf>
    <xf numFmtId="0" fontId="23" fillId="2" borderId="18" xfId="6" applyFont="1" applyFill="1" applyBorder="1" applyAlignment="1">
      <alignment horizontal="center" wrapText="1"/>
    </xf>
    <xf numFmtId="0" fontId="17" fillId="2" borderId="0" xfId="6" applyFont="1" applyFill="1" applyBorder="1" applyAlignment="1">
      <alignment horizontal="center"/>
    </xf>
    <xf numFmtId="0" fontId="23" fillId="2" borderId="0" xfId="6" applyFont="1" applyFill="1" applyBorder="1" applyAlignment="1">
      <alignment horizontal="center" vertical="center"/>
    </xf>
    <xf numFmtId="0" fontId="17" fillId="2" borderId="8" xfId="6" applyFont="1" applyFill="1" applyBorder="1" applyAlignment="1"/>
    <xf numFmtId="0" fontId="23" fillId="2" borderId="18" xfId="6" applyFont="1" applyFill="1" applyBorder="1" applyAlignment="1">
      <alignment wrapText="1"/>
    </xf>
    <xf numFmtId="0" fontId="23" fillId="2" borderId="0" xfId="6" applyFont="1" applyFill="1" applyBorder="1" applyAlignment="1">
      <alignment vertical="center" wrapText="1"/>
    </xf>
    <xf numFmtId="0" fontId="23" fillId="4" borderId="6" xfId="6" applyFont="1" applyFill="1" applyBorder="1" applyAlignment="1">
      <alignment horizontal="center" vertical="center"/>
    </xf>
    <xf numFmtId="0" fontId="23" fillId="13" borderId="1" xfId="6" applyFont="1" applyFill="1" applyBorder="1" applyAlignment="1">
      <alignment horizontal="center" vertical="center"/>
    </xf>
    <xf numFmtId="0" fontId="23" fillId="4" borderId="1" xfId="6" applyFont="1" applyFill="1" applyBorder="1" applyAlignment="1">
      <alignment horizontal="center" vertical="center"/>
    </xf>
    <xf numFmtId="0" fontId="23" fillId="2" borderId="8" xfId="6" applyFont="1" applyFill="1" applyBorder="1" applyAlignment="1">
      <alignment wrapText="1"/>
    </xf>
    <xf numFmtId="0" fontId="17" fillId="2" borderId="18" xfId="6" applyFont="1" applyFill="1" applyBorder="1" applyAlignment="1">
      <alignment wrapText="1"/>
    </xf>
    <xf numFmtId="0" fontId="17" fillId="2" borderId="8" xfId="6" applyFont="1" applyFill="1" applyBorder="1" applyAlignment="1">
      <alignment wrapText="1"/>
    </xf>
    <xf numFmtId="0" fontId="14" fillId="0" borderId="11" xfId="0" applyFont="1" applyBorder="1"/>
    <xf numFmtId="0" fontId="22" fillId="0" borderId="16" xfId="0" applyFont="1" applyFill="1" applyBorder="1" applyAlignment="1">
      <alignment horizontal="left"/>
    </xf>
    <xf numFmtId="0" fontId="14" fillId="0" borderId="17" xfId="0" applyFont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14" fillId="0" borderId="18" xfId="0" applyFont="1" applyFill="1" applyBorder="1" applyAlignment="1">
      <alignment horizontal="center"/>
    </xf>
    <xf numFmtId="0" fontId="14" fillId="4" borderId="18" xfId="0" applyFont="1" applyFill="1" applyBorder="1" applyAlignment="1">
      <alignment horizontal="center"/>
    </xf>
    <xf numFmtId="0" fontId="17" fillId="4" borderId="18" xfId="0" applyFont="1" applyFill="1" applyBorder="1" applyAlignment="1">
      <alignment horizontal="center"/>
    </xf>
    <xf numFmtId="0" fontId="30" fillId="6" borderId="18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30" fillId="6" borderId="8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30" fillId="6" borderId="10" xfId="0" applyFont="1" applyFill="1" applyBorder="1" applyAlignment="1"/>
    <xf numFmtId="0" fontId="14" fillId="0" borderId="10" xfId="0" applyFont="1" applyFill="1" applyBorder="1"/>
    <xf numFmtId="0" fontId="14" fillId="0" borderId="16" xfId="0" applyFont="1" applyFill="1" applyBorder="1"/>
    <xf numFmtId="0" fontId="17" fillId="0" borderId="16" xfId="0" applyFont="1" applyFill="1" applyBorder="1" applyAlignment="1">
      <alignment horizontal="center"/>
    </xf>
    <xf numFmtId="0" fontId="17" fillId="0" borderId="0" xfId="6" applyFont="1" applyAlignment="1">
      <alignment wrapText="1"/>
    </xf>
    <xf numFmtId="0" fontId="17" fillId="2" borderId="1" xfId="0" applyNumberFormat="1" applyFont="1" applyFill="1" applyBorder="1" applyAlignment="1">
      <alignment horizontal="center" vertical="center"/>
    </xf>
    <xf numFmtId="0" fontId="30" fillId="6" borderId="10" xfId="0" applyFont="1" applyFill="1" applyBorder="1" applyAlignment="1">
      <alignment horizontal="center"/>
    </xf>
    <xf numFmtId="0" fontId="30" fillId="6" borderId="16" xfId="0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0" fontId="29" fillId="6" borderId="10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center"/>
    </xf>
    <xf numFmtId="0" fontId="15" fillId="9" borderId="21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/>
    </xf>
    <xf numFmtId="0" fontId="15" fillId="9" borderId="23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/>
    </xf>
    <xf numFmtId="0" fontId="22" fillId="6" borderId="10" xfId="0" applyFont="1" applyFill="1" applyBorder="1" applyAlignment="1">
      <alignment horizontal="center"/>
    </xf>
    <xf numFmtId="0" fontId="22" fillId="6" borderId="16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 vertical="center"/>
    </xf>
    <xf numFmtId="0" fontId="15" fillId="9" borderId="26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30" fillId="6" borderId="18" xfId="0" applyFont="1" applyFill="1" applyBorder="1" applyAlignment="1">
      <alignment horizontal="center"/>
    </xf>
    <xf numFmtId="0" fontId="30" fillId="6" borderId="8" xfId="0" applyFont="1" applyFill="1" applyBorder="1" applyAlignment="1">
      <alignment horizontal="center"/>
    </xf>
    <xf numFmtId="0" fontId="33" fillId="6" borderId="10" xfId="0" applyFont="1" applyFill="1" applyBorder="1" applyAlignment="1">
      <alignment horizontal="center"/>
    </xf>
    <xf numFmtId="0" fontId="15" fillId="5" borderId="1" xfId="6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22" fillId="6" borderId="16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2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25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15" fillId="8" borderId="1" xfId="6" applyFont="1" applyFill="1" applyBorder="1" applyAlignment="1">
      <alignment horizontal="center" vertical="center" wrapText="1"/>
    </xf>
    <xf numFmtId="0" fontId="23" fillId="2" borderId="0" xfId="6" applyFont="1" applyFill="1" applyBorder="1" applyAlignment="1">
      <alignment horizontal="center" vertical="center" wrapText="1"/>
    </xf>
    <xf numFmtId="0" fontId="23" fillId="2" borderId="8" xfId="6" applyFont="1" applyFill="1" applyBorder="1" applyAlignment="1">
      <alignment horizontal="center" vertical="center" wrapText="1"/>
    </xf>
    <xf numFmtId="0" fontId="23" fillId="2" borderId="8" xfId="6" applyFont="1" applyFill="1" applyBorder="1" applyAlignment="1">
      <alignment horizontal="left" wrapText="1"/>
    </xf>
    <xf numFmtId="0" fontId="17" fillId="2" borderId="0" xfId="6" applyFont="1" applyFill="1" applyAlignment="1">
      <alignment horizontal="center" vertical="center" wrapText="1"/>
    </xf>
    <xf numFmtId="0" fontId="23" fillId="2" borderId="0" xfId="6" applyFont="1" applyFill="1" applyAlignment="1">
      <alignment horizontal="center" vertical="center" wrapText="1"/>
    </xf>
    <xf numFmtId="0" fontId="17" fillId="2" borderId="0" xfId="6" applyFont="1" applyFill="1" applyAlignment="1">
      <alignment horizontal="left" vertical="center" wrapText="1"/>
    </xf>
    <xf numFmtId="0" fontId="17" fillId="2" borderId="7" xfId="6" applyFont="1" applyFill="1" applyBorder="1" applyAlignment="1">
      <alignment horizontal="left" vertical="center" wrapText="1"/>
    </xf>
    <xf numFmtId="0" fontId="23" fillId="2" borderId="8" xfId="6" applyFont="1" applyFill="1" applyBorder="1" applyAlignment="1">
      <alignment horizontal="center" wrapText="1"/>
    </xf>
    <xf numFmtId="0" fontId="15" fillId="8" borderId="9" xfId="0" applyFont="1" applyFill="1" applyBorder="1" applyAlignment="1">
      <alignment horizontal="center" vertical="center"/>
    </xf>
    <xf numFmtId="0" fontId="15" fillId="8" borderId="12" xfId="0" applyFont="1" applyFill="1" applyBorder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6" fillId="9" borderId="1" xfId="3" applyFont="1" applyFill="1" applyBorder="1" applyAlignment="1">
      <alignment horizontal="center" wrapText="1"/>
    </xf>
    <xf numFmtId="0" fontId="6" fillId="8" borderId="1" xfId="3" applyFont="1" applyFill="1" applyBorder="1" applyAlignment="1">
      <alignment horizontal="center" wrapText="1"/>
    </xf>
    <xf numFmtId="0" fontId="6" fillId="5" borderId="1" xfId="3" applyFont="1" applyFill="1" applyBorder="1" applyAlignment="1">
      <alignment horizontal="center" wrapText="1"/>
    </xf>
    <xf numFmtId="0" fontId="6" fillId="9" borderId="1" xfId="3" applyFont="1" applyFill="1" applyBorder="1" applyAlignment="1">
      <alignment horizontal="center"/>
    </xf>
    <xf numFmtId="0" fontId="23" fillId="14" borderId="1" xfId="0" applyFont="1" applyFill="1" applyBorder="1" applyAlignment="1">
      <alignment horizontal="center" vertical="center"/>
    </xf>
    <xf numFmtId="0" fontId="23" fillId="14" borderId="1" xfId="0" applyFont="1" applyFill="1" applyBorder="1" applyAlignment="1">
      <alignment horizontal="center" vertical="center" wrapText="1"/>
    </xf>
    <xf numFmtId="0" fontId="22" fillId="15" borderId="1" xfId="0" applyFont="1" applyFill="1" applyBorder="1" applyAlignment="1">
      <alignment horizontal="center" vertical="center"/>
    </xf>
    <xf numFmtId="2" fontId="23" fillId="14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/>
    <xf numFmtId="0" fontId="24" fillId="16" borderId="4" xfId="0" applyFont="1" applyFill="1" applyBorder="1" applyAlignment="1">
      <alignment horizontal="center" vertical="center"/>
    </xf>
    <xf numFmtId="0" fontId="24" fillId="16" borderId="5" xfId="0" applyFont="1" applyFill="1" applyBorder="1" applyAlignment="1">
      <alignment horizontal="center" vertical="center"/>
    </xf>
    <xf numFmtId="0" fontId="0" fillId="16" borderId="5" xfId="0" applyFont="1" applyFill="1" applyBorder="1" applyAlignment="1"/>
    <xf numFmtId="0" fontId="0" fillId="16" borderId="6" xfId="0" applyFont="1" applyFill="1" applyBorder="1" applyAlignment="1"/>
    <xf numFmtId="0" fontId="26" fillId="16" borderId="4" xfId="0" applyNumberFormat="1" applyFont="1" applyFill="1" applyBorder="1" applyAlignment="1">
      <alignment horizontal="center" vertical="center"/>
    </xf>
    <xf numFmtId="0" fontId="26" fillId="16" borderId="5" xfId="0" applyNumberFormat="1" applyFont="1" applyFill="1" applyBorder="1" applyAlignment="1">
      <alignment horizontal="center" vertical="center"/>
    </xf>
    <xf numFmtId="0" fontId="0" fillId="16" borderId="5" xfId="0" applyFont="1" applyFill="1" applyBorder="1" applyAlignment="1">
      <alignment horizontal="center" vertical="center"/>
    </xf>
    <xf numFmtId="0" fontId="0" fillId="16" borderId="6" xfId="0" applyFont="1" applyFill="1" applyBorder="1" applyAlignment="1">
      <alignment horizontal="center" vertical="center"/>
    </xf>
    <xf numFmtId="0" fontId="27" fillId="16" borderId="4" xfId="0" applyNumberFormat="1" applyFont="1" applyFill="1" applyBorder="1" applyAlignment="1">
      <alignment horizontal="center" vertical="center"/>
    </xf>
    <xf numFmtId="0" fontId="27" fillId="16" borderId="5" xfId="0" applyNumberFormat="1" applyFont="1" applyFill="1" applyBorder="1" applyAlignment="1">
      <alignment horizontal="center" vertical="center"/>
    </xf>
  </cellXfs>
  <cellStyles count="8">
    <cellStyle name="20% - Акцент1 2 3" xfId="5"/>
    <cellStyle name="Акцент5" xfId="3" builtinId="45"/>
    <cellStyle name="Обычный" xfId="0" builtinId="0"/>
    <cellStyle name="Обычный 11 2 2 2" xfId="7"/>
    <cellStyle name="Обычный 2_Эскалаторы_сетка занятости(1)" xfId="6"/>
    <cellStyle name="Обычный 3 2" xfId="1"/>
    <cellStyle name="Обычный 3 2 2 2" xfId="2"/>
    <cellStyle name="Обычный 4" xfId="4"/>
  </cellStyles>
  <dxfs count="0"/>
  <tableStyles count="0" defaultTableStyle="TableStyleMedium9" defaultPivotStyle="PivotStyleLight16"/>
  <colors>
    <mruColors>
      <color rgb="FF55CBA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314325</xdr:rowOff>
    </xdr:from>
    <xdr:to>
      <xdr:col>14</xdr:col>
      <xdr:colOff>33337</xdr:colOff>
      <xdr:row>10</xdr:row>
      <xdr:rowOff>114300</xdr:rowOff>
    </xdr:to>
    <xdr:pic>
      <xdr:nvPicPr>
        <xdr:cNvPr id="3" name="Рисунок 2" descr="ст. Крещатик место 14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599" b="16768"/>
        <a:stretch>
          <a:fillRect/>
        </a:stretch>
      </xdr:blipFill>
      <xdr:spPr bwMode="auto">
        <a:xfrm>
          <a:off x="8458200" y="1809750"/>
          <a:ext cx="2919412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12</xdr:row>
      <xdr:rowOff>66674</xdr:rowOff>
    </xdr:from>
    <xdr:to>
      <xdr:col>14</xdr:col>
      <xdr:colOff>47625</xdr:colOff>
      <xdr:row>22</xdr:row>
      <xdr:rowOff>12699</xdr:rowOff>
    </xdr:to>
    <xdr:pic>
      <xdr:nvPicPr>
        <xdr:cNvPr id="4" name="Рисунок 3" descr="Изображение 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2694"/>
        <a:stretch>
          <a:fillRect/>
        </a:stretch>
      </xdr:blipFill>
      <xdr:spPr bwMode="auto">
        <a:xfrm>
          <a:off x="8467725" y="4105274"/>
          <a:ext cx="2924175" cy="187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5</xdr:col>
      <xdr:colOff>923925</xdr:colOff>
      <xdr:row>0</xdr:row>
      <xdr:rowOff>1440173</xdr:rowOff>
    </xdr:to>
    <xdr:pic>
      <xdr:nvPicPr>
        <xdr:cNvPr id="5" name="Рисунок 3" descr="Logo113-70.pn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19450" y="0"/>
          <a:ext cx="2324100" cy="1440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133617</xdr:colOff>
      <xdr:row>28</xdr:row>
      <xdr:rowOff>85725</xdr:rowOff>
    </xdr:to>
    <xdr:pic>
      <xdr:nvPicPr>
        <xdr:cNvPr id="2" name="Рисунок 1" descr="Схема линий Киевского метрополитена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620017" cy="541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I56"/>
  <sheetViews>
    <sheetView tabSelected="1" workbookViewId="0">
      <selection activeCell="K36" sqref="K36"/>
    </sheetView>
  </sheetViews>
  <sheetFormatPr defaultRowHeight="12.75"/>
  <cols>
    <col min="1" max="1" width="4.5703125" style="1" customWidth="1"/>
    <col min="2" max="2" width="21.85546875" style="1" customWidth="1"/>
    <col min="3" max="3" width="15.7109375" style="1" customWidth="1"/>
    <col min="4" max="4" width="13.140625" style="1" customWidth="1"/>
    <col min="5" max="5" width="14" style="1" customWidth="1"/>
    <col min="6" max="6" width="16.7109375" style="2" customWidth="1"/>
    <col min="7" max="7" width="12.7109375" style="2" customWidth="1"/>
    <col min="8" max="8" width="10.7109375" style="1" customWidth="1"/>
    <col min="9" max="9" width="15" style="1" customWidth="1"/>
    <col min="10" max="16384" width="9.140625" style="1"/>
  </cols>
  <sheetData>
    <row r="1" spans="2:9" ht="117.75" customHeight="1"/>
    <row r="2" spans="2:9" ht="50.25" customHeight="1">
      <c r="B2" s="230" t="s">
        <v>0</v>
      </c>
      <c r="C2" s="231" t="s">
        <v>1</v>
      </c>
      <c r="D2" s="232" t="s">
        <v>2</v>
      </c>
      <c r="E2" s="231" t="s">
        <v>44</v>
      </c>
      <c r="F2" s="233" t="s">
        <v>145</v>
      </c>
      <c r="G2" s="233" t="s">
        <v>45</v>
      </c>
      <c r="H2" s="233" t="s">
        <v>46</v>
      </c>
      <c r="I2" s="233" t="s">
        <v>146</v>
      </c>
    </row>
    <row r="3" spans="2:9" ht="15">
      <c r="B3" s="235" t="s">
        <v>5</v>
      </c>
      <c r="C3" s="236"/>
      <c r="D3" s="236"/>
      <c r="E3" s="236"/>
      <c r="F3" s="237"/>
      <c r="G3" s="237"/>
      <c r="H3" s="237"/>
      <c r="I3" s="238"/>
    </row>
    <row r="4" spans="2:9" ht="15">
      <c r="B4" s="23" t="s">
        <v>6</v>
      </c>
      <c r="C4" s="23" t="s">
        <v>41</v>
      </c>
      <c r="D4" s="24" t="s">
        <v>38</v>
      </c>
      <c r="E4" s="24">
        <v>43</v>
      </c>
      <c r="F4" s="25">
        <v>4950</v>
      </c>
      <c r="G4" s="25">
        <v>1000</v>
      </c>
      <c r="H4" s="26">
        <v>900</v>
      </c>
      <c r="I4" s="27">
        <f t="shared" ref="I4:I19" si="0">F4+G4+H4</f>
        <v>6850</v>
      </c>
    </row>
    <row r="5" spans="2:9" ht="15">
      <c r="B5" s="28" t="s">
        <v>32</v>
      </c>
      <c r="C5" s="23" t="s">
        <v>41</v>
      </c>
      <c r="D5" s="29" t="s">
        <v>38</v>
      </c>
      <c r="E5" s="29">
        <v>23</v>
      </c>
      <c r="F5" s="30">
        <v>6000</v>
      </c>
      <c r="G5" s="25">
        <v>1000</v>
      </c>
      <c r="H5" s="26">
        <v>900</v>
      </c>
      <c r="I5" s="27">
        <f t="shared" si="0"/>
        <v>7900</v>
      </c>
    </row>
    <row r="6" spans="2:9" ht="15">
      <c r="B6" s="23" t="s">
        <v>7</v>
      </c>
      <c r="C6" s="23" t="s">
        <v>41</v>
      </c>
      <c r="D6" s="24" t="s">
        <v>38</v>
      </c>
      <c r="E6" s="24">
        <v>44</v>
      </c>
      <c r="F6" s="25">
        <v>5800</v>
      </c>
      <c r="G6" s="25">
        <v>1000</v>
      </c>
      <c r="H6" s="26">
        <v>900</v>
      </c>
      <c r="I6" s="27">
        <f t="shared" si="0"/>
        <v>7700</v>
      </c>
    </row>
    <row r="7" spans="2:9" ht="15">
      <c r="B7" s="23" t="s">
        <v>48</v>
      </c>
      <c r="C7" s="23" t="s">
        <v>41</v>
      </c>
      <c r="D7" s="24" t="s">
        <v>38</v>
      </c>
      <c r="E7" s="24">
        <v>39</v>
      </c>
      <c r="F7" s="25">
        <v>4050</v>
      </c>
      <c r="G7" s="25">
        <v>1000</v>
      </c>
      <c r="H7" s="26">
        <v>900</v>
      </c>
      <c r="I7" s="27">
        <f t="shared" si="0"/>
        <v>5950</v>
      </c>
    </row>
    <row r="8" spans="2:9" ht="15">
      <c r="B8" s="28" t="s">
        <v>33</v>
      </c>
      <c r="C8" s="23" t="s">
        <v>41</v>
      </c>
      <c r="D8" s="29" t="s">
        <v>38</v>
      </c>
      <c r="E8" s="29">
        <v>3</v>
      </c>
      <c r="F8" s="30">
        <v>2500</v>
      </c>
      <c r="G8" s="25">
        <v>1000</v>
      </c>
      <c r="H8" s="26">
        <v>900</v>
      </c>
      <c r="I8" s="27">
        <f t="shared" si="0"/>
        <v>4400</v>
      </c>
    </row>
    <row r="9" spans="2:9" ht="15">
      <c r="B9" s="28" t="s">
        <v>86</v>
      </c>
      <c r="C9" s="23" t="s">
        <v>41</v>
      </c>
      <c r="D9" s="29" t="s">
        <v>38</v>
      </c>
      <c r="E9" s="29">
        <v>32</v>
      </c>
      <c r="F9" s="30">
        <v>7600</v>
      </c>
      <c r="G9" s="25">
        <v>1000</v>
      </c>
      <c r="H9" s="26">
        <v>900</v>
      </c>
      <c r="I9" s="27">
        <f t="shared" si="0"/>
        <v>9500</v>
      </c>
    </row>
    <row r="10" spans="2:9" ht="15">
      <c r="B10" s="28" t="s">
        <v>34</v>
      </c>
      <c r="C10" s="23" t="s">
        <v>41</v>
      </c>
      <c r="D10" s="29" t="s">
        <v>38</v>
      </c>
      <c r="E10" s="29">
        <v>38</v>
      </c>
      <c r="F10" s="30">
        <v>7600</v>
      </c>
      <c r="G10" s="25">
        <v>1000</v>
      </c>
      <c r="H10" s="26">
        <v>900</v>
      </c>
      <c r="I10" s="27">
        <f t="shared" si="0"/>
        <v>9500</v>
      </c>
    </row>
    <row r="11" spans="2:9" ht="15" customHeight="1">
      <c r="B11" s="180" t="s">
        <v>8</v>
      </c>
      <c r="C11" s="23" t="s">
        <v>41</v>
      </c>
      <c r="D11" s="22" t="s">
        <v>40</v>
      </c>
      <c r="E11" s="31">
        <v>39</v>
      </c>
      <c r="F11" s="25">
        <v>4050</v>
      </c>
      <c r="G11" s="25">
        <v>1000</v>
      </c>
      <c r="H11" s="26">
        <v>900</v>
      </c>
      <c r="I11" s="27">
        <f t="shared" si="0"/>
        <v>5950</v>
      </c>
    </row>
    <row r="12" spans="2:9" ht="15">
      <c r="B12" s="180"/>
      <c r="C12" s="23" t="s">
        <v>41</v>
      </c>
      <c r="D12" s="22" t="s">
        <v>50</v>
      </c>
      <c r="E12" s="31">
        <v>2</v>
      </c>
      <c r="F12" s="25">
        <v>3400</v>
      </c>
      <c r="G12" s="25">
        <v>1000</v>
      </c>
      <c r="H12" s="32">
        <v>700</v>
      </c>
      <c r="I12" s="27">
        <f t="shared" si="0"/>
        <v>5100</v>
      </c>
    </row>
    <row r="13" spans="2:9" ht="15">
      <c r="B13" s="180"/>
      <c r="C13" s="23" t="s">
        <v>41</v>
      </c>
      <c r="D13" s="22" t="s">
        <v>51</v>
      </c>
      <c r="E13" s="31">
        <v>2</v>
      </c>
      <c r="F13" s="25">
        <v>2750</v>
      </c>
      <c r="G13" s="25">
        <v>1000</v>
      </c>
      <c r="H13" s="32">
        <v>450</v>
      </c>
      <c r="I13" s="27">
        <f t="shared" si="0"/>
        <v>4200</v>
      </c>
    </row>
    <row r="14" spans="2:9" ht="15.75" customHeight="1">
      <c r="B14" s="23" t="s">
        <v>9</v>
      </c>
      <c r="C14" s="23" t="s">
        <v>41</v>
      </c>
      <c r="D14" s="24" t="s">
        <v>40</v>
      </c>
      <c r="E14" s="24">
        <v>32</v>
      </c>
      <c r="F14" s="25">
        <v>3400</v>
      </c>
      <c r="G14" s="25">
        <v>1000</v>
      </c>
      <c r="H14" s="25">
        <v>900</v>
      </c>
      <c r="I14" s="27">
        <f t="shared" si="0"/>
        <v>5300</v>
      </c>
    </row>
    <row r="15" spans="2:9" ht="15">
      <c r="B15" s="28" t="s">
        <v>87</v>
      </c>
      <c r="C15" s="23" t="s">
        <v>41</v>
      </c>
      <c r="D15" s="29" t="s">
        <v>38</v>
      </c>
      <c r="E15" s="29">
        <v>18</v>
      </c>
      <c r="F15" s="30">
        <v>5900</v>
      </c>
      <c r="G15" s="25">
        <v>1000</v>
      </c>
      <c r="H15" s="26">
        <v>900</v>
      </c>
      <c r="I15" s="27">
        <f t="shared" si="0"/>
        <v>7800</v>
      </c>
    </row>
    <row r="16" spans="2:9" ht="15">
      <c r="B16" s="23" t="s">
        <v>10</v>
      </c>
      <c r="C16" s="23" t="s">
        <v>41</v>
      </c>
      <c r="D16" s="24" t="s">
        <v>40</v>
      </c>
      <c r="E16" s="24">
        <v>24</v>
      </c>
      <c r="F16" s="25">
        <v>4050</v>
      </c>
      <c r="G16" s="25">
        <v>1000</v>
      </c>
      <c r="H16" s="26">
        <v>900</v>
      </c>
      <c r="I16" s="27">
        <f t="shared" si="0"/>
        <v>5950</v>
      </c>
    </row>
    <row r="17" spans="2:9" ht="15.75" customHeight="1">
      <c r="B17" s="23" t="s">
        <v>11</v>
      </c>
      <c r="C17" s="23" t="s">
        <v>41</v>
      </c>
      <c r="D17" s="24" t="s">
        <v>40</v>
      </c>
      <c r="E17" s="24">
        <v>27</v>
      </c>
      <c r="F17" s="25">
        <v>3400</v>
      </c>
      <c r="G17" s="25">
        <v>1000</v>
      </c>
      <c r="H17" s="26">
        <v>900</v>
      </c>
      <c r="I17" s="27">
        <f t="shared" si="0"/>
        <v>5300</v>
      </c>
    </row>
    <row r="18" spans="2:9" ht="15">
      <c r="B18" s="23" t="s">
        <v>12</v>
      </c>
      <c r="C18" s="23" t="s">
        <v>41</v>
      </c>
      <c r="D18" s="24" t="s">
        <v>49</v>
      </c>
      <c r="E18" s="24">
        <v>32</v>
      </c>
      <c r="F18" s="25">
        <v>3400</v>
      </c>
      <c r="G18" s="25">
        <v>1000</v>
      </c>
      <c r="H18" s="25">
        <v>800</v>
      </c>
      <c r="I18" s="27">
        <f t="shared" si="0"/>
        <v>5200</v>
      </c>
    </row>
    <row r="19" spans="2:9" ht="15">
      <c r="B19" s="23" t="s">
        <v>13</v>
      </c>
      <c r="C19" s="23" t="s">
        <v>41</v>
      </c>
      <c r="D19" s="24" t="s">
        <v>38</v>
      </c>
      <c r="E19" s="24">
        <v>30</v>
      </c>
      <c r="F19" s="25">
        <v>4050</v>
      </c>
      <c r="G19" s="25">
        <v>1000</v>
      </c>
      <c r="H19" s="26">
        <v>900</v>
      </c>
      <c r="I19" s="27">
        <f t="shared" si="0"/>
        <v>5950</v>
      </c>
    </row>
    <row r="20" spans="2:9" ht="15">
      <c r="B20" s="239" t="s">
        <v>14</v>
      </c>
      <c r="C20" s="240"/>
      <c r="D20" s="240"/>
      <c r="E20" s="240"/>
      <c r="F20" s="241"/>
      <c r="G20" s="241"/>
      <c r="H20" s="241"/>
      <c r="I20" s="242"/>
    </row>
    <row r="21" spans="2:9" ht="15">
      <c r="B21" s="28" t="s">
        <v>21</v>
      </c>
      <c r="C21" s="23" t="s">
        <v>41</v>
      </c>
      <c r="D21" s="29" t="s">
        <v>37</v>
      </c>
      <c r="E21" s="29">
        <v>12</v>
      </c>
      <c r="F21" s="30">
        <v>3900</v>
      </c>
      <c r="G21" s="25">
        <v>1000</v>
      </c>
      <c r="H21" s="26">
        <v>450</v>
      </c>
      <c r="I21" s="27">
        <f t="shared" ref="I21:I34" si="1">F21+G21+H21</f>
        <v>5350</v>
      </c>
    </row>
    <row r="22" spans="2:9" ht="15">
      <c r="B22" s="28" t="s">
        <v>22</v>
      </c>
      <c r="C22" s="23" t="s">
        <v>41</v>
      </c>
      <c r="D22" s="29" t="s">
        <v>37</v>
      </c>
      <c r="E22" s="29">
        <v>9</v>
      </c>
      <c r="F22" s="30">
        <v>3700</v>
      </c>
      <c r="G22" s="25">
        <v>1000</v>
      </c>
      <c r="H22" s="26">
        <v>450</v>
      </c>
      <c r="I22" s="27">
        <f t="shared" si="1"/>
        <v>5150</v>
      </c>
    </row>
    <row r="23" spans="2:9" ht="15">
      <c r="B23" s="28" t="s">
        <v>23</v>
      </c>
      <c r="C23" s="23" t="s">
        <v>41</v>
      </c>
      <c r="D23" s="29" t="s">
        <v>37</v>
      </c>
      <c r="E23" s="29">
        <v>14</v>
      </c>
      <c r="F23" s="30">
        <v>3900</v>
      </c>
      <c r="G23" s="25">
        <v>1000</v>
      </c>
      <c r="H23" s="26">
        <v>450</v>
      </c>
      <c r="I23" s="27">
        <f t="shared" si="1"/>
        <v>5350</v>
      </c>
    </row>
    <row r="24" spans="2:9" ht="15">
      <c r="B24" s="28" t="s">
        <v>24</v>
      </c>
      <c r="C24" s="23" t="s">
        <v>41</v>
      </c>
      <c r="D24" s="29" t="s">
        <v>37</v>
      </c>
      <c r="E24" s="29">
        <v>7</v>
      </c>
      <c r="F24" s="30">
        <v>3900</v>
      </c>
      <c r="G24" s="25">
        <v>1000</v>
      </c>
      <c r="H24" s="26">
        <v>450</v>
      </c>
      <c r="I24" s="27">
        <f t="shared" si="1"/>
        <v>5350</v>
      </c>
    </row>
    <row r="25" spans="2:9" ht="15">
      <c r="B25" s="28" t="s">
        <v>25</v>
      </c>
      <c r="C25" s="23" t="s">
        <v>41</v>
      </c>
      <c r="D25" s="29" t="s">
        <v>37</v>
      </c>
      <c r="E25" s="29">
        <v>4</v>
      </c>
      <c r="F25" s="30">
        <v>2500</v>
      </c>
      <c r="G25" s="25">
        <v>1000</v>
      </c>
      <c r="H25" s="26">
        <v>450</v>
      </c>
      <c r="I25" s="27">
        <f t="shared" si="1"/>
        <v>3950</v>
      </c>
    </row>
    <row r="26" spans="2:9" ht="15">
      <c r="B26" s="28" t="s">
        <v>26</v>
      </c>
      <c r="C26" s="23" t="s">
        <v>41</v>
      </c>
      <c r="D26" s="29" t="s">
        <v>38</v>
      </c>
      <c r="E26" s="29">
        <v>9</v>
      </c>
      <c r="F26" s="30">
        <v>2500</v>
      </c>
      <c r="G26" s="25">
        <v>1000</v>
      </c>
      <c r="H26" s="26">
        <v>900</v>
      </c>
      <c r="I26" s="27">
        <f t="shared" si="1"/>
        <v>4400</v>
      </c>
    </row>
    <row r="27" spans="2:9" ht="15">
      <c r="B27" s="28" t="s">
        <v>27</v>
      </c>
      <c r="C27" s="23" t="s">
        <v>41</v>
      </c>
      <c r="D27" s="29" t="s">
        <v>38</v>
      </c>
      <c r="E27" s="29">
        <v>42</v>
      </c>
      <c r="F27" s="30">
        <v>7600</v>
      </c>
      <c r="G27" s="25">
        <v>1000</v>
      </c>
      <c r="H27" s="26">
        <v>900</v>
      </c>
      <c r="I27" s="27">
        <f t="shared" si="1"/>
        <v>9500</v>
      </c>
    </row>
    <row r="28" spans="2:9" ht="15">
      <c r="B28" s="23" t="s">
        <v>3</v>
      </c>
      <c r="C28" s="23" t="s">
        <v>41</v>
      </c>
      <c r="D28" s="24" t="s">
        <v>38</v>
      </c>
      <c r="E28" s="24">
        <v>37</v>
      </c>
      <c r="F28" s="25">
        <v>4950</v>
      </c>
      <c r="G28" s="25">
        <v>1000</v>
      </c>
      <c r="H28" s="26">
        <v>900</v>
      </c>
      <c r="I28" s="27">
        <f t="shared" si="1"/>
        <v>6850</v>
      </c>
    </row>
    <row r="29" spans="2:9" ht="15">
      <c r="B29" s="28" t="s">
        <v>28</v>
      </c>
      <c r="C29" s="23" t="s">
        <v>41</v>
      </c>
      <c r="D29" s="29" t="s">
        <v>38</v>
      </c>
      <c r="E29" s="29">
        <v>28</v>
      </c>
      <c r="F29" s="26">
        <v>5800</v>
      </c>
      <c r="G29" s="25">
        <v>1000</v>
      </c>
      <c r="H29" s="26">
        <v>900</v>
      </c>
      <c r="I29" s="27">
        <f t="shared" si="1"/>
        <v>7700</v>
      </c>
    </row>
    <row r="30" spans="2:9" ht="15">
      <c r="B30" s="28" t="s">
        <v>29</v>
      </c>
      <c r="C30" s="23" t="s">
        <v>41</v>
      </c>
      <c r="D30" s="29" t="s">
        <v>38</v>
      </c>
      <c r="E30" s="29">
        <v>23</v>
      </c>
      <c r="F30" s="26">
        <v>4400</v>
      </c>
      <c r="G30" s="25">
        <v>1000</v>
      </c>
      <c r="H30" s="26">
        <v>900</v>
      </c>
      <c r="I30" s="27">
        <f t="shared" si="1"/>
        <v>6300</v>
      </c>
    </row>
    <row r="31" spans="2:9" ht="15">
      <c r="B31" s="28" t="s">
        <v>88</v>
      </c>
      <c r="C31" s="23" t="s">
        <v>41</v>
      </c>
      <c r="D31" s="29" t="s">
        <v>38</v>
      </c>
      <c r="E31" s="29">
        <v>23</v>
      </c>
      <c r="F31" s="26">
        <v>4400</v>
      </c>
      <c r="G31" s="25">
        <v>1000</v>
      </c>
      <c r="H31" s="26">
        <v>900</v>
      </c>
      <c r="I31" s="27">
        <f t="shared" si="1"/>
        <v>6300</v>
      </c>
    </row>
    <row r="32" spans="2:9" ht="15">
      <c r="B32" s="28" t="s">
        <v>30</v>
      </c>
      <c r="C32" s="23" t="s">
        <v>41</v>
      </c>
      <c r="D32" s="29" t="s">
        <v>38</v>
      </c>
      <c r="E32" s="29">
        <v>20</v>
      </c>
      <c r="F32" s="26">
        <v>3500</v>
      </c>
      <c r="G32" s="25">
        <v>1000</v>
      </c>
      <c r="H32" s="26">
        <v>900</v>
      </c>
      <c r="I32" s="27">
        <f t="shared" si="1"/>
        <v>5400</v>
      </c>
    </row>
    <row r="33" spans="2:9" ht="15">
      <c r="B33" s="23" t="s">
        <v>4</v>
      </c>
      <c r="C33" s="23" t="s">
        <v>41</v>
      </c>
      <c r="D33" s="24" t="s">
        <v>38</v>
      </c>
      <c r="E33" s="24">
        <v>40</v>
      </c>
      <c r="F33" s="25">
        <v>4050</v>
      </c>
      <c r="G33" s="25">
        <v>1000</v>
      </c>
      <c r="H33" s="26">
        <v>900</v>
      </c>
      <c r="I33" s="27">
        <f t="shared" si="1"/>
        <v>5950</v>
      </c>
    </row>
    <row r="34" spans="2:9" ht="15">
      <c r="B34" s="28" t="s">
        <v>31</v>
      </c>
      <c r="C34" s="23" t="s">
        <v>41</v>
      </c>
      <c r="D34" s="29" t="s">
        <v>38</v>
      </c>
      <c r="E34" s="29">
        <v>6</v>
      </c>
      <c r="F34" s="33">
        <v>4800</v>
      </c>
      <c r="G34" s="25">
        <v>1000</v>
      </c>
      <c r="H34" s="26">
        <v>900</v>
      </c>
      <c r="I34" s="27">
        <f t="shared" si="1"/>
        <v>6700</v>
      </c>
    </row>
    <row r="35" spans="2:9" ht="15">
      <c r="B35" s="243" t="s">
        <v>15</v>
      </c>
      <c r="C35" s="244"/>
      <c r="D35" s="244"/>
      <c r="E35" s="244"/>
      <c r="F35" s="241"/>
      <c r="G35" s="241"/>
      <c r="H35" s="241"/>
      <c r="I35" s="242"/>
    </row>
    <row r="36" spans="2:9" ht="15">
      <c r="B36" s="28" t="s">
        <v>16</v>
      </c>
      <c r="C36" s="23" t="s">
        <v>41</v>
      </c>
      <c r="D36" s="29" t="s">
        <v>39</v>
      </c>
      <c r="E36" s="29">
        <v>4</v>
      </c>
      <c r="F36" s="30">
        <v>3000</v>
      </c>
      <c r="G36" s="25">
        <v>1000</v>
      </c>
      <c r="H36" s="25">
        <v>450</v>
      </c>
      <c r="I36" s="27">
        <f t="shared" ref="I36:I44" si="2">F36+G36+H36</f>
        <v>4450</v>
      </c>
    </row>
    <row r="37" spans="2:9" ht="12.75" customHeight="1">
      <c r="B37" s="180" t="s">
        <v>16</v>
      </c>
      <c r="C37" s="23" t="s">
        <v>41</v>
      </c>
      <c r="D37" s="24" t="s">
        <v>38</v>
      </c>
      <c r="E37" s="23">
        <v>14</v>
      </c>
      <c r="F37" s="25">
        <v>5800</v>
      </c>
      <c r="G37" s="25">
        <v>1000</v>
      </c>
      <c r="H37" s="26">
        <v>900</v>
      </c>
      <c r="I37" s="27">
        <f t="shared" si="2"/>
        <v>7700</v>
      </c>
    </row>
    <row r="38" spans="2:9" ht="15">
      <c r="B38" s="180"/>
      <c r="C38" s="23" t="s">
        <v>41</v>
      </c>
      <c r="D38" s="23" t="s">
        <v>42</v>
      </c>
      <c r="E38" s="24">
        <v>2</v>
      </c>
      <c r="F38" s="25">
        <v>4500</v>
      </c>
      <c r="G38" s="25">
        <v>1000</v>
      </c>
      <c r="H38" s="25">
        <v>600</v>
      </c>
      <c r="I38" s="27">
        <f t="shared" si="2"/>
        <v>6100</v>
      </c>
    </row>
    <row r="39" spans="2:9" ht="15">
      <c r="B39" s="23" t="s">
        <v>17</v>
      </c>
      <c r="C39" s="23" t="s">
        <v>41</v>
      </c>
      <c r="D39" s="24" t="s">
        <v>38</v>
      </c>
      <c r="E39" s="24">
        <v>33</v>
      </c>
      <c r="F39" s="25">
        <v>5800</v>
      </c>
      <c r="G39" s="25">
        <v>1000</v>
      </c>
      <c r="H39" s="26">
        <v>900</v>
      </c>
      <c r="I39" s="27">
        <f t="shared" si="2"/>
        <v>7700</v>
      </c>
    </row>
    <row r="40" spans="2:9" ht="15">
      <c r="B40" s="23" t="s">
        <v>18</v>
      </c>
      <c r="C40" s="23" t="s">
        <v>41</v>
      </c>
      <c r="D40" s="24" t="s">
        <v>40</v>
      </c>
      <c r="E40" s="24">
        <v>34</v>
      </c>
      <c r="F40" s="25">
        <v>4050</v>
      </c>
      <c r="G40" s="25">
        <v>1000</v>
      </c>
      <c r="H40" s="26">
        <v>900</v>
      </c>
      <c r="I40" s="27">
        <f t="shared" si="2"/>
        <v>5950</v>
      </c>
    </row>
    <row r="41" spans="2:9" ht="15">
      <c r="B41" s="23" t="s">
        <v>19</v>
      </c>
      <c r="C41" s="23" t="s">
        <v>41</v>
      </c>
      <c r="D41" s="24" t="s">
        <v>38</v>
      </c>
      <c r="E41" s="24">
        <v>42</v>
      </c>
      <c r="F41" s="25">
        <v>5800</v>
      </c>
      <c r="G41" s="25">
        <v>1000</v>
      </c>
      <c r="H41" s="26">
        <v>900</v>
      </c>
      <c r="I41" s="27">
        <f t="shared" si="2"/>
        <v>7700</v>
      </c>
    </row>
    <row r="42" spans="2:9" ht="15">
      <c r="B42" s="23" t="s">
        <v>20</v>
      </c>
      <c r="C42" s="23" t="s">
        <v>41</v>
      </c>
      <c r="D42" s="24" t="s">
        <v>43</v>
      </c>
      <c r="E42" s="24">
        <v>24</v>
      </c>
      <c r="F42" s="25">
        <v>4950</v>
      </c>
      <c r="G42" s="25">
        <v>1000</v>
      </c>
      <c r="H42" s="26">
        <v>900</v>
      </c>
      <c r="I42" s="27">
        <f t="shared" si="2"/>
        <v>6850</v>
      </c>
    </row>
    <row r="43" spans="2:9" ht="15">
      <c r="B43" s="28" t="s">
        <v>35</v>
      </c>
      <c r="C43" s="23" t="s">
        <v>41</v>
      </c>
      <c r="D43" s="29" t="s">
        <v>38</v>
      </c>
      <c r="E43" s="34">
        <v>13</v>
      </c>
      <c r="F43" s="30">
        <v>3200</v>
      </c>
      <c r="G43" s="25">
        <v>1000</v>
      </c>
      <c r="H43" s="26">
        <v>900</v>
      </c>
      <c r="I43" s="27">
        <f t="shared" si="2"/>
        <v>5100</v>
      </c>
    </row>
    <row r="44" spans="2:9" ht="15">
      <c r="B44" s="28" t="s">
        <v>36</v>
      </c>
      <c r="C44" s="23" t="s">
        <v>41</v>
      </c>
      <c r="D44" s="29" t="s">
        <v>40</v>
      </c>
      <c r="E44" s="34">
        <v>6</v>
      </c>
      <c r="F44" s="30">
        <v>2500</v>
      </c>
      <c r="G44" s="25">
        <v>1000</v>
      </c>
      <c r="H44" s="26">
        <v>900</v>
      </c>
      <c r="I44" s="27">
        <f t="shared" si="2"/>
        <v>4400</v>
      </c>
    </row>
    <row r="46" spans="2:9" ht="15">
      <c r="B46" s="234" t="s">
        <v>47</v>
      </c>
    </row>
    <row r="48" spans="2:9" ht="15">
      <c r="B48" s="3" t="s">
        <v>152</v>
      </c>
    </row>
    <row r="49" spans="2:2" ht="15">
      <c r="B49" s="3" t="s">
        <v>153</v>
      </c>
    </row>
    <row r="50" spans="2:2" ht="15">
      <c r="B50" s="3" t="s">
        <v>154</v>
      </c>
    </row>
    <row r="51" spans="2:2" ht="15">
      <c r="B51" s="3" t="s">
        <v>155</v>
      </c>
    </row>
    <row r="52" spans="2:2" ht="15">
      <c r="B52" s="3" t="s">
        <v>156</v>
      </c>
    </row>
    <row r="53" spans="2:2" ht="15">
      <c r="B53" s="3" t="s">
        <v>157</v>
      </c>
    </row>
    <row r="54" spans="2:2" ht="15">
      <c r="B54" s="3" t="s">
        <v>158</v>
      </c>
    </row>
    <row r="55" spans="2:2" ht="15">
      <c r="B55" s="3" t="s">
        <v>159</v>
      </c>
    </row>
    <row r="56" spans="2:2" ht="15">
      <c r="B56" s="3" t="s">
        <v>160</v>
      </c>
    </row>
  </sheetData>
  <mergeCells count="5">
    <mergeCell ref="B11:B13"/>
    <mergeCell ref="B37:B38"/>
    <mergeCell ref="B3:I3"/>
    <mergeCell ref="B20:I20"/>
    <mergeCell ref="B35:I35"/>
  </mergeCells>
  <pageMargins left="0.7" right="0.7" top="0.75" bottom="0.75" header="0.3" footer="0.3"/>
  <pageSetup paperSize="9" orientation="portrait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56"/>
  <sheetViews>
    <sheetView workbookViewId="0">
      <selection activeCell="C24" sqref="C24"/>
    </sheetView>
  </sheetViews>
  <sheetFormatPr defaultRowHeight="15"/>
  <cols>
    <col min="1" max="1" width="23" style="35" customWidth="1"/>
    <col min="2" max="2" width="8.140625" style="35" customWidth="1"/>
    <col min="3" max="3" width="4.28515625" style="36" customWidth="1"/>
    <col min="4" max="4" width="6" style="37" customWidth="1"/>
    <col min="5" max="5" width="3.5703125" style="37" customWidth="1"/>
    <col min="6" max="6" width="4" style="37" customWidth="1"/>
    <col min="7" max="8" width="4.140625" style="37" customWidth="1"/>
    <col min="9" max="9" width="3.5703125" style="37" customWidth="1"/>
    <col min="10" max="10" width="4.140625" style="37" customWidth="1"/>
    <col min="11" max="12" width="4.28515625" style="37" customWidth="1"/>
    <col min="13" max="13" width="3.28515625" style="37" customWidth="1"/>
    <col min="14" max="14" width="3.5703125" style="37" customWidth="1"/>
    <col min="15" max="15" width="5.7109375" style="37" customWidth="1"/>
    <col min="16" max="16" width="3.7109375" style="37" customWidth="1"/>
    <col min="17" max="17" width="6.5703125" style="37" customWidth="1"/>
    <col min="18" max="18" width="4.140625" style="37" customWidth="1"/>
    <col min="19" max="19" width="3.5703125" style="37" customWidth="1"/>
    <col min="20" max="20" width="3.85546875" style="37" customWidth="1"/>
    <col min="21" max="21" width="3.42578125" style="37" customWidth="1"/>
    <col min="22" max="22" width="4.28515625" style="37" customWidth="1"/>
    <col min="23" max="24" width="3.85546875" style="37" customWidth="1"/>
    <col min="25" max="25" width="3.5703125" style="37" customWidth="1"/>
    <col min="26" max="26" width="4.42578125" style="37" customWidth="1"/>
    <col min="27" max="27" width="4.28515625" style="37" customWidth="1"/>
    <col min="28" max="28" width="4.5703125" style="37" customWidth="1"/>
    <col min="29" max="29" width="4" style="37" customWidth="1"/>
    <col min="30" max="30" width="4.140625" style="37" customWidth="1"/>
    <col min="31" max="31" width="3.5703125" style="37" customWidth="1"/>
    <col min="32" max="32" width="4.42578125" style="37" customWidth="1"/>
    <col min="33" max="33" width="9.140625" style="38" customWidth="1"/>
    <col min="34" max="34" width="5.7109375" style="36" customWidth="1"/>
    <col min="35" max="35" width="24.140625" style="39" customWidth="1"/>
    <col min="36" max="36" width="5.7109375" style="36" customWidth="1"/>
    <col min="37" max="16384" width="9.140625" style="36"/>
  </cols>
  <sheetData>
    <row r="1" spans="1:42" ht="19.5" customHeight="1"/>
    <row r="2" spans="1:42" ht="29.25" customHeight="1">
      <c r="A2" s="40"/>
      <c r="B2" s="41" t="s">
        <v>89</v>
      </c>
      <c r="C2" s="218" t="s">
        <v>90</v>
      </c>
      <c r="D2" s="218"/>
      <c r="G2" s="42"/>
      <c r="H2" s="41" t="s">
        <v>89</v>
      </c>
      <c r="I2" s="220" t="s">
        <v>91</v>
      </c>
      <c r="J2" s="220"/>
      <c r="K2" s="221"/>
      <c r="L2" s="43"/>
      <c r="M2" s="41" t="s">
        <v>89</v>
      </c>
      <c r="N2" s="218" t="s">
        <v>92</v>
      </c>
      <c r="O2" s="218"/>
      <c r="P2" s="44"/>
      <c r="Q2" s="45" t="s">
        <v>93</v>
      </c>
      <c r="R2" s="36"/>
      <c r="S2" s="36"/>
      <c r="T2" s="36"/>
      <c r="U2" s="36"/>
      <c r="V2" s="36"/>
      <c r="W2" s="46"/>
      <c r="X2" s="47"/>
      <c r="Y2" s="47"/>
      <c r="Z2" s="222" t="s">
        <v>94</v>
      </c>
      <c r="AA2" s="222"/>
      <c r="AB2" s="222"/>
      <c r="AC2" s="222"/>
      <c r="AD2" s="222"/>
      <c r="AE2" s="222"/>
      <c r="AG2" s="36"/>
      <c r="AI2" s="36"/>
      <c r="AM2" s="217" t="s">
        <v>95</v>
      </c>
      <c r="AN2" s="217"/>
      <c r="AO2" s="217"/>
      <c r="AP2" s="217"/>
    </row>
    <row r="3" spans="1:42" ht="22.5" customHeight="1">
      <c r="A3" s="19"/>
      <c r="B3" s="41"/>
      <c r="C3" s="218"/>
      <c r="D3" s="218"/>
      <c r="E3" s="21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9"/>
      <c r="AD3" s="219"/>
      <c r="AE3" s="219"/>
      <c r="AF3" s="219"/>
      <c r="AG3" s="50"/>
      <c r="AH3" s="50"/>
      <c r="AJ3" s="50"/>
    </row>
    <row r="4" spans="1:42" ht="18" customHeight="1">
      <c r="A4" s="17" t="s">
        <v>58</v>
      </c>
      <c r="B4" s="51" t="s">
        <v>96</v>
      </c>
      <c r="C4" s="52">
        <v>1</v>
      </c>
      <c r="D4" s="52">
        <v>2</v>
      </c>
      <c r="E4" s="53">
        <v>3</v>
      </c>
      <c r="F4" s="54"/>
      <c r="G4" s="54"/>
      <c r="H4" s="52">
        <v>4</v>
      </c>
      <c r="I4" s="53">
        <v>5</v>
      </c>
      <c r="J4" s="54"/>
      <c r="K4" s="54"/>
      <c r="L4" s="54"/>
      <c r="M4" s="54"/>
      <c r="N4" s="54"/>
      <c r="O4" s="54"/>
      <c r="P4" s="54"/>
      <c r="Q4" s="54"/>
      <c r="R4" s="54"/>
      <c r="S4" s="53">
        <v>6</v>
      </c>
      <c r="T4" s="53">
        <v>7</v>
      </c>
      <c r="U4" s="53">
        <v>8</v>
      </c>
      <c r="V4" s="55"/>
      <c r="W4" s="55"/>
      <c r="X4" s="54"/>
      <c r="Y4" s="53">
        <v>9</v>
      </c>
      <c r="Z4" s="53">
        <v>10</v>
      </c>
      <c r="AA4" s="53">
        <v>11</v>
      </c>
      <c r="AB4" s="53">
        <v>12</v>
      </c>
      <c r="AC4" s="55"/>
      <c r="AD4" s="55"/>
      <c r="AE4" s="54"/>
      <c r="AF4" s="56"/>
      <c r="AG4" s="41" t="s">
        <v>96</v>
      </c>
      <c r="AH4" s="19" t="s">
        <v>97</v>
      </c>
      <c r="AI4" s="57" t="s">
        <v>21</v>
      </c>
      <c r="AJ4" s="50"/>
    </row>
    <row r="5" spans="1:42" ht="15.75" thickBot="1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49"/>
      <c r="Z5" s="49"/>
      <c r="AA5" s="49"/>
      <c r="AB5" s="49"/>
      <c r="AC5" s="49"/>
      <c r="AD5" s="49"/>
      <c r="AE5" s="49"/>
      <c r="AF5" s="49"/>
      <c r="AG5" s="41"/>
      <c r="AH5" s="50"/>
      <c r="AJ5" s="50"/>
    </row>
    <row r="6" spans="1:42">
      <c r="A6" s="223" t="s">
        <v>4</v>
      </c>
      <c r="B6" s="59"/>
      <c r="C6" s="59"/>
      <c r="D6" s="60">
        <v>2</v>
      </c>
      <c r="E6" s="61">
        <v>4</v>
      </c>
      <c r="F6" s="60">
        <v>6</v>
      </c>
      <c r="G6" s="60">
        <v>8</v>
      </c>
      <c r="H6" s="61">
        <v>10</v>
      </c>
      <c r="I6" s="62" t="s">
        <v>98</v>
      </c>
      <c r="J6" s="60">
        <v>12</v>
      </c>
      <c r="K6" s="186" t="s">
        <v>99</v>
      </c>
      <c r="L6" s="186"/>
      <c r="M6" s="186"/>
      <c r="N6" s="186"/>
      <c r="O6" s="60">
        <v>14</v>
      </c>
      <c r="P6" s="60">
        <v>16</v>
      </c>
      <c r="Q6" s="61"/>
      <c r="R6" s="60">
        <v>18</v>
      </c>
      <c r="S6" s="60">
        <v>20</v>
      </c>
      <c r="T6" s="186" t="s">
        <v>99</v>
      </c>
      <c r="U6" s="186"/>
      <c r="V6" s="186"/>
      <c r="W6" s="186"/>
      <c r="X6" s="60">
        <v>22</v>
      </c>
      <c r="Y6" s="62" t="s">
        <v>98</v>
      </c>
      <c r="Z6" s="60">
        <v>24</v>
      </c>
      <c r="AA6" s="60">
        <v>26</v>
      </c>
      <c r="AB6" s="60">
        <v>28</v>
      </c>
      <c r="AC6" s="60">
        <v>30</v>
      </c>
      <c r="AD6" s="60">
        <v>32</v>
      </c>
      <c r="AE6" s="61">
        <v>34</v>
      </c>
      <c r="AF6" s="63"/>
      <c r="AG6" s="64" t="s">
        <v>97</v>
      </c>
      <c r="AH6" s="65"/>
      <c r="AI6" s="64" t="s">
        <v>21</v>
      </c>
      <c r="AJ6" s="50"/>
    </row>
    <row r="7" spans="1:42">
      <c r="A7" s="224"/>
      <c r="B7" s="66" t="s">
        <v>96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8"/>
      <c r="AG7" s="65" t="s">
        <v>96</v>
      </c>
      <c r="AI7" s="64"/>
      <c r="AJ7" s="50"/>
    </row>
    <row r="8" spans="1:42" ht="15.75" thickBot="1">
      <c r="A8" s="225"/>
      <c r="B8" s="69"/>
      <c r="C8" s="70">
        <v>1</v>
      </c>
      <c r="D8" s="71">
        <v>3</v>
      </c>
      <c r="E8" s="70">
        <v>5</v>
      </c>
      <c r="F8" s="70">
        <v>7</v>
      </c>
      <c r="G8" s="72"/>
      <c r="H8" s="71">
        <v>9</v>
      </c>
      <c r="I8" s="73" t="s">
        <v>98</v>
      </c>
      <c r="J8" s="71">
        <v>11</v>
      </c>
      <c r="K8" s="71">
        <v>13</v>
      </c>
      <c r="L8" s="71">
        <v>15</v>
      </c>
      <c r="M8" s="74" t="s">
        <v>99</v>
      </c>
      <c r="N8" s="71">
        <v>17</v>
      </c>
      <c r="O8" s="71">
        <v>19</v>
      </c>
      <c r="P8" s="70">
        <v>21</v>
      </c>
      <c r="Q8" s="75"/>
      <c r="R8" s="71">
        <v>23</v>
      </c>
      <c r="S8" s="71">
        <v>25</v>
      </c>
      <c r="T8" s="71">
        <v>27</v>
      </c>
      <c r="U8" s="74" t="s">
        <v>99</v>
      </c>
      <c r="V8" s="71">
        <v>29</v>
      </c>
      <c r="W8" s="71">
        <v>31</v>
      </c>
      <c r="X8" s="71">
        <v>33</v>
      </c>
      <c r="Y8" s="74" t="s">
        <v>98</v>
      </c>
      <c r="Z8" s="71">
        <v>35</v>
      </c>
      <c r="AA8" s="71">
        <v>37</v>
      </c>
      <c r="AB8" s="70">
        <v>39</v>
      </c>
      <c r="AC8" s="70">
        <v>41</v>
      </c>
      <c r="AD8" s="71">
        <v>43</v>
      </c>
      <c r="AE8" s="69" t="s">
        <v>100</v>
      </c>
      <c r="AF8" s="76"/>
      <c r="AG8" s="64" t="s">
        <v>101</v>
      </c>
      <c r="AH8" s="65"/>
      <c r="AI8" s="64" t="s">
        <v>58</v>
      </c>
      <c r="AJ8" s="50"/>
    </row>
    <row r="9" spans="1:42" ht="15.75" thickBot="1">
      <c r="A9" s="77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5"/>
      <c r="AI9" s="64"/>
      <c r="AJ9" s="50"/>
    </row>
    <row r="10" spans="1:42">
      <c r="A10" s="223" t="s">
        <v>3</v>
      </c>
      <c r="B10" s="61"/>
      <c r="C10" s="60">
        <v>2</v>
      </c>
      <c r="D10" s="60">
        <v>4</v>
      </c>
      <c r="E10" s="60">
        <v>6</v>
      </c>
      <c r="F10" s="78">
        <v>8</v>
      </c>
      <c r="G10" s="60">
        <v>10</v>
      </c>
      <c r="H10" s="79" t="s">
        <v>98</v>
      </c>
      <c r="I10" s="80"/>
      <c r="J10" s="60" t="s">
        <v>102</v>
      </c>
      <c r="K10" s="79" t="s">
        <v>99</v>
      </c>
      <c r="L10" s="60">
        <v>14</v>
      </c>
      <c r="M10" s="60">
        <v>16</v>
      </c>
      <c r="N10" s="60">
        <v>18</v>
      </c>
      <c r="O10" s="60">
        <v>20</v>
      </c>
      <c r="P10" s="60">
        <v>22</v>
      </c>
      <c r="Q10" s="60">
        <v>24</v>
      </c>
      <c r="R10" s="60">
        <v>26</v>
      </c>
      <c r="S10" s="60">
        <v>28</v>
      </c>
      <c r="T10" s="60" t="s">
        <v>103</v>
      </c>
      <c r="U10" s="79" t="s">
        <v>99</v>
      </c>
      <c r="V10" s="81"/>
      <c r="W10" s="61"/>
      <c r="X10" s="80"/>
      <c r="Y10" s="79" t="s">
        <v>98</v>
      </c>
      <c r="Z10" s="60">
        <v>32</v>
      </c>
      <c r="AA10" s="60">
        <v>34</v>
      </c>
      <c r="AB10" s="60">
        <v>36</v>
      </c>
      <c r="AC10" s="61">
        <v>38</v>
      </c>
      <c r="AD10" s="60">
        <v>40</v>
      </c>
      <c r="AE10" s="60">
        <v>42</v>
      </c>
      <c r="AF10" s="63"/>
      <c r="AG10" s="64" t="s">
        <v>97</v>
      </c>
      <c r="AH10" s="65"/>
      <c r="AI10" s="64" t="s">
        <v>21</v>
      </c>
      <c r="AJ10" s="50"/>
    </row>
    <row r="11" spans="1:42">
      <c r="A11" s="224"/>
      <c r="B11" s="77" t="s">
        <v>96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 t="s">
        <v>100</v>
      </c>
      <c r="Q11" s="82"/>
      <c r="R11" s="82"/>
      <c r="S11" s="82"/>
      <c r="T11" s="82"/>
      <c r="U11" s="82"/>
      <c r="V11" s="82"/>
      <c r="W11" s="82"/>
      <c r="X11" s="82" t="s">
        <v>100</v>
      </c>
      <c r="Y11" s="82"/>
      <c r="Z11" s="82"/>
      <c r="AA11" s="82"/>
      <c r="AB11" s="82"/>
      <c r="AC11" s="82"/>
      <c r="AD11" s="82"/>
      <c r="AE11" s="67"/>
      <c r="AF11" s="68"/>
      <c r="AG11" s="83" t="s">
        <v>104</v>
      </c>
      <c r="AI11" s="64"/>
      <c r="AJ11" s="50"/>
    </row>
    <row r="12" spans="1:42" ht="15.75" thickBot="1">
      <c r="A12" s="225"/>
      <c r="B12" s="70"/>
      <c r="C12" s="70">
        <v>1</v>
      </c>
      <c r="D12" s="71">
        <v>3</v>
      </c>
      <c r="E12" s="84">
        <v>5</v>
      </c>
      <c r="F12" s="71">
        <v>7</v>
      </c>
      <c r="G12" s="71">
        <v>9</v>
      </c>
      <c r="H12" s="85" t="s">
        <v>98</v>
      </c>
      <c r="I12" s="86"/>
      <c r="J12" s="87">
        <v>11</v>
      </c>
      <c r="K12" s="85" t="s">
        <v>99</v>
      </c>
      <c r="L12" s="88"/>
      <c r="M12" s="71">
        <v>13</v>
      </c>
      <c r="N12" s="89">
        <v>15</v>
      </c>
      <c r="O12" s="71">
        <v>17</v>
      </c>
      <c r="P12" s="71">
        <v>19</v>
      </c>
      <c r="Q12" s="71">
        <v>21</v>
      </c>
      <c r="R12" s="84">
        <v>23</v>
      </c>
      <c r="S12" s="71">
        <v>25</v>
      </c>
      <c r="T12" s="71">
        <v>27</v>
      </c>
      <c r="U12" s="85" t="s">
        <v>99</v>
      </c>
      <c r="V12" s="71" t="s">
        <v>105</v>
      </c>
      <c r="W12" s="90"/>
      <c r="X12" s="70"/>
      <c r="Y12" s="85" t="s">
        <v>98</v>
      </c>
      <c r="Z12" s="71">
        <v>31</v>
      </c>
      <c r="AA12" s="71">
        <v>33</v>
      </c>
      <c r="AB12" s="71">
        <v>35</v>
      </c>
      <c r="AC12" s="71">
        <v>37</v>
      </c>
      <c r="AD12" s="71">
        <v>39</v>
      </c>
      <c r="AE12" s="71">
        <v>41</v>
      </c>
      <c r="AF12" s="91"/>
      <c r="AG12" s="64" t="s">
        <v>101</v>
      </c>
      <c r="AH12" s="65"/>
      <c r="AI12" s="64" t="s">
        <v>58</v>
      </c>
      <c r="AJ12" s="50"/>
    </row>
    <row r="13" spans="1:42">
      <c r="A13" s="77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92"/>
      <c r="T13" s="64"/>
      <c r="U13" s="64"/>
      <c r="V13" s="64"/>
      <c r="W13" s="64"/>
      <c r="X13" s="64"/>
      <c r="Y13" s="64"/>
      <c r="Z13" s="64"/>
      <c r="AA13" s="65"/>
      <c r="AB13" s="64"/>
      <c r="AC13" s="65"/>
      <c r="AD13" s="64"/>
      <c r="AE13" s="64"/>
      <c r="AF13" s="93" t="s">
        <v>106</v>
      </c>
      <c r="AG13" s="64"/>
      <c r="AH13" s="65"/>
      <c r="AI13" s="64"/>
      <c r="AJ13" s="50"/>
    </row>
    <row r="14" spans="1:42" ht="15.75" customHeight="1">
      <c r="A14" s="19"/>
      <c r="B14" s="41"/>
      <c r="C14" s="19"/>
      <c r="D14" s="49"/>
      <c r="E14" s="48"/>
      <c r="F14" s="48"/>
      <c r="G14" s="48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19"/>
      <c r="AH14" s="19"/>
      <c r="AJ14" s="50"/>
    </row>
    <row r="15" spans="1:42" ht="18" customHeight="1">
      <c r="A15" s="214" t="s">
        <v>30</v>
      </c>
      <c r="B15" s="94"/>
      <c r="C15" s="95"/>
      <c r="D15" s="96"/>
      <c r="E15" s="97">
        <v>4</v>
      </c>
      <c r="F15" s="96"/>
      <c r="G15" s="53">
        <v>5</v>
      </c>
      <c r="H15" s="53">
        <v>6</v>
      </c>
      <c r="I15" s="52">
        <v>7</v>
      </c>
      <c r="J15" s="96"/>
      <c r="K15" s="53">
        <v>9</v>
      </c>
      <c r="L15" s="53">
        <v>10</v>
      </c>
      <c r="M15" s="53">
        <v>11</v>
      </c>
      <c r="N15" s="53">
        <v>12</v>
      </c>
      <c r="O15" s="96"/>
      <c r="P15" s="52">
        <v>13</v>
      </c>
      <c r="Q15" s="53">
        <v>14</v>
      </c>
      <c r="R15" s="52">
        <v>15</v>
      </c>
      <c r="S15" s="52">
        <v>16</v>
      </c>
      <c r="T15" s="96"/>
      <c r="U15" s="53">
        <v>17</v>
      </c>
      <c r="V15" s="53">
        <v>18</v>
      </c>
      <c r="W15" s="53">
        <v>19</v>
      </c>
      <c r="X15" s="96"/>
      <c r="Y15" s="96"/>
      <c r="Z15" s="96"/>
      <c r="AA15" s="96"/>
      <c r="AB15" s="96"/>
      <c r="AC15" s="96"/>
      <c r="AD15" s="96"/>
      <c r="AE15" s="96"/>
      <c r="AF15" s="98"/>
      <c r="AG15" s="19"/>
      <c r="AH15" s="19" t="s">
        <v>97</v>
      </c>
      <c r="AI15" s="57" t="s">
        <v>21</v>
      </c>
      <c r="AJ15" s="50"/>
    </row>
    <row r="16" spans="1:42" ht="9.75" customHeight="1">
      <c r="A16" s="214"/>
      <c r="B16" s="41" t="s">
        <v>96</v>
      </c>
      <c r="C16" s="1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99"/>
      <c r="AG16" s="41" t="s">
        <v>96</v>
      </c>
      <c r="AH16" s="50"/>
      <c r="AJ16" s="50"/>
    </row>
    <row r="17" spans="1:36">
      <c r="A17" s="214"/>
      <c r="B17" s="100"/>
      <c r="C17" s="101"/>
      <c r="D17" s="102"/>
      <c r="E17" s="102"/>
      <c r="F17" s="102"/>
      <c r="G17" s="102"/>
      <c r="H17" s="102"/>
      <c r="I17" s="53">
        <v>31</v>
      </c>
      <c r="J17" s="53">
        <v>32</v>
      </c>
      <c r="K17" s="102"/>
      <c r="L17" s="53">
        <v>33</v>
      </c>
      <c r="M17" s="53">
        <v>34</v>
      </c>
      <c r="N17" s="53">
        <v>35</v>
      </c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3"/>
      <c r="AG17" s="19"/>
      <c r="AH17" s="50" t="s">
        <v>101</v>
      </c>
      <c r="AI17" s="39" t="s">
        <v>107</v>
      </c>
      <c r="AJ17" s="50"/>
    </row>
    <row r="18" spans="1:36">
      <c r="A18" s="19"/>
      <c r="B18" s="41"/>
      <c r="C18" s="50"/>
      <c r="D18" s="49"/>
      <c r="E18" s="48"/>
      <c r="F18" s="49"/>
      <c r="G18" s="48"/>
      <c r="H18" s="48"/>
      <c r="I18" s="48"/>
      <c r="J18" s="48"/>
      <c r="K18" s="48"/>
      <c r="L18" s="49"/>
      <c r="M18" s="48"/>
      <c r="N18" s="48"/>
      <c r="O18" s="48"/>
      <c r="P18" s="48"/>
      <c r="Q18" s="49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8"/>
      <c r="AE18" s="48"/>
      <c r="AF18" s="48"/>
      <c r="AG18" s="50"/>
      <c r="AH18" s="50"/>
      <c r="AJ18" s="50"/>
    </row>
    <row r="19" spans="1:36">
      <c r="A19" s="214" t="s">
        <v>65</v>
      </c>
      <c r="B19" s="94"/>
      <c r="C19" s="95"/>
      <c r="D19" s="96"/>
      <c r="E19" s="97">
        <v>1</v>
      </c>
      <c r="F19" s="53">
        <v>2</v>
      </c>
      <c r="G19" s="52">
        <v>3</v>
      </c>
      <c r="H19" s="53">
        <v>4</v>
      </c>
      <c r="I19" s="53">
        <v>5</v>
      </c>
      <c r="J19" s="53">
        <v>6</v>
      </c>
      <c r="K19" s="96"/>
      <c r="L19" s="52">
        <v>7</v>
      </c>
      <c r="M19" s="96"/>
      <c r="N19" s="96"/>
      <c r="O19" s="96"/>
      <c r="P19" s="52">
        <v>10</v>
      </c>
      <c r="Q19" s="96"/>
      <c r="R19" s="53">
        <v>11</v>
      </c>
      <c r="S19" s="96"/>
      <c r="T19" s="96"/>
      <c r="U19" s="96"/>
      <c r="V19" s="96"/>
      <c r="W19" s="53">
        <v>14</v>
      </c>
      <c r="X19" s="52">
        <v>15</v>
      </c>
      <c r="Y19" s="53">
        <v>16</v>
      </c>
      <c r="Z19" s="52">
        <v>17</v>
      </c>
      <c r="AA19" s="53">
        <v>18</v>
      </c>
      <c r="AB19" s="53">
        <v>19</v>
      </c>
      <c r="AC19" s="97">
        <v>20</v>
      </c>
      <c r="AD19" s="96"/>
      <c r="AE19" s="96"/>
      <c r="AF19" s="98"/>
      <c r="AG19" s="50"/>
      <c r="AH19" s="19" t="s">
        <v>97</v>
      </c>
      <c r="AI19" s="57" t="s">
        <v>21</v>
      </c>
      <c r="AJ19" s="50"/>
    </row>
    <row r="20" spans="1:36">
      <c r="A20" s="214"/>
      <c r="B20" s="58"/>
      <c r="C20" s="1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99"/>
      <c r="AG20" s="41" t="s">
        <v>96</v>
      </c>
      <c r="AH20" s="50"/>
      <c r="AJ20" s="50"/>
    </row>
    <row r="21" spans="1:36">
      <c r="A21" s="214"/>
      <c r="B21" s="100"/>
      <c r="C21" s="101"/>
      <c r="D21" s="102"/>
      <c r="E21" s="102"/>
      <c r="F21" s="102"/>
      <c r="G21" s="102"/>
      <c r="H21" s="102"/>
      <c r="I21" s="102"/>
      <c r="J21" s="53">
        <v>27</v>
      </c>
      <c r="K21" s="53">
        <v>28</v>
      </c>
      <c r="L21" s="53">
        <v>29</v>
      </c>
      <c r="M21" s="102"/>
      <c r="N21" s="53">
        <v>30</v>
      </c>
      <c r="O21" s="102"/>
      <c r="P21" s="53">
        <v>32</v>
      </c>
      <c r="Q21" s="53">
        <v>33</v>
      </c>
      <c r="R21" s="102"/>
      <c r="S21" s="97">
        <v>35</v>
      </c>
      <c r="T21" s="53">
        <v>36</v>
      </c>
      <c r="U21" s="102"/>
      <c r="V21" s="102"/>
      <c r="W21" s="102"/>
      <c r="X21" s="102"/>
      <c r="Y21" s="102"/>
      <c r="Z21" s="102"/>
      <c r="AA21" s="102"/>
      <c r="AB21" s="53">
        <v>38</v>
      </c>
      <c r="AC21" s="97">
        <v>39</v>
      </c>
      <c r="AD21" s="97">
        <v>40</v>
      </c>
      <c r="AE21" s="102"/>
      <c r="AF21" s="103"/>
      <c r="AG21" s="50"/>
      <c r="AH21" s="50" t="s">
        <v>101</v>
      </c>
      <c r="AI21" s="39" t="s">
        <v>107</v>
      </c>
      <c r="AJ21" s="50"/>
    </row>
    <row r="22" spans="1:36">
      <c r="A22" s="19"/>
      <c r="B22" s="41"/>
      <c r="C22" s="50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9"/>
      <c r="AD22" s="48"/>
      <c r="AE22" s="48"/>
      <c r="AF22" s="48"/>
      <c r="AG22" s="50"/>
      <c r="AH22" s="50"/>
      <c r="AJ22" s="50"/>
    </row>
    <row r="23" spans="1:36">
      <c r="A23" s="214" t="s">
        <v>108</v>
      </c>
      <c r="B23" s="95"/>
      <c r="C23" s="95"/>
      <c r="D23" s="96"/>
      <c r="E23" s="53">
        <v>3</v>
      </c>
      <c r="F23" s="53">
        <v>4</v>
      </c>
      <c r="G23" s="53">
        <v>5</v>
      </c>
      <c r="H23" s="96"/>
      <c r="I23" s="53">
        <v>6</v>
      </c>
      <c r="J23" s="96"/>
      <c r="K23" s="96"/>
      <c r="L23" s="52">
        <v>8</v>
      </c>
      <c r="M23" s="96"/>
      <c r="N23" s="53">
        <v>9</v>
      </c>
      <c r="O23" s="96"/>
      <c r="P23" s="96"/>
      <c r="Q23" s="53">
        <v>11</v>
      </c>
      <c r="R23" s="96"/>
      <c r="S23" s="52">
        <v>12</v>
      </c>
      <c r="T23" s="53">
        <v>13</v>
      </c>
      <c r="U23" s="53">
        <v>14</v>
      </c>
      <c r="V23" s="53">
        <v>15</v>
      </c>
      <c r="W23" s="96"/>
      <c r="X23" s="96"/>
      <c r="Y23" s="96"/>
      <c r="Z23" s="96"/>
      <c r="AA23" s="96"/>
      <c r="AB23" s="96"/>
      <c r="AC23" s="96"/>
      <c r="AD23" s="96"/>
      <c r="AE23" s="96"/>
      <c r="AF23" s="98"/>
      <c r="AG23" s="50"/>
      <c r="AH23" s="19" t="s">
        <v>97</v>
      </c>
      <c r="AI23" s="57" t="s">
        <v>21</v>
      </c>
      <c r="AJ23" s="50"/>
    </row>
    <row r="24" spans="1:36">
      <c r="A24" s="214"/>
      <c r="B24" s="41" t="s">
        <v>96</v>
      </c>
      <c r="C24" s="1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99"/>
      <c r="AG24" s="41"/>
      <c r="AH24" s="50"/>
      <c r="AJ24" s="50"/>
    </row>
    <row r="25" spans="1:36">
      <c r="A25" s="214"/>
      <c r="B25" s="100"/>
      <c r="C25" s="101"/>
      <c r="D25" s="102"/>
      <c r="E25" s="102"/>
      <c r="F25" s="97">
        <v>22</v>
      </c>
      <c r="G25" s="53">
        <v>23</v>
      </c>
      <c r="H25" s="102"/>
      <c r="I25" s="53">
        <v>24</v>
      </c>
      <c r="J25" s="102"/>
      <c r="K25" s="53">
        <v>25</v>
      </c>
      <c r="L25" s="53">
        <v>26</v>
      </c>
      <c r="M25" s="102"/>
      <c r="N25" s="53">
        <v>27</v>
      </c>
      <c r="O25" s="53">
        <v>28</v>
      </c>
      <c r="P25" s="102"/>
      <c r="Q25" s="97">
        <v>29</v>
      </c>
      <c r="R25" s="102"/>
      <c r="S25" s="97">
        <v>30</v>
      </c>
      <c r="T25" s="53">
        <v>31</v>
      </c>
      <c r="U25" s="53">
        <v>32</v>
      </c>
      <c r="V25" s="53">
        <v>33</v>
      </c>
      <c r="W25" s="102"/>
      <c r="X25" s="102"/>
      <c r="Y25" s="102"/>
      <c r="Z25" s="102"/>
      <c r="AA25" s="102"/>
      <c r="AB25" s="102"/>
      <c r="AC25" s="102"/>
      <c r="AD25" s="102"/>
      <c r="AE25" s="102"/>
      <c r="AF25" s="103"/>
      <c r="AG25" s="50"/>
      <c r="AH25" s="50" t="s">
        <v>101</v>
      </c>
      <c r="AI25" s="39" t="s">
        <v>107</v>
      </c>
      <c r="AJ25" s="50"/>
    </row>
    <row r="26" spans="1:36">
      <c r="A26" s="19"/>
      <c r="B26" s="41"/>
      <c r="C26" s="50"/>
      <c r="D26" s="48"/>
      <c r="E26" s="48"/>
      <c r="F26" s="49"/>
      <c r="G26" s="48"/>
      <c r="H26" s="48"/>
      <c r="I26" s="48"/>
      <c r="J26" s="48"/>
      <c r="K26" s="49"/>
      <c r="L26" s="49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9"/>
      <c r="AD26" s="48"/>
      <c r="AE26" s="48"/>
      <c r="AF26" s="48"/>
      <c r="AG26" s="50"/>
      <c r="AH26" s="50"/>
      <c r="AJ26" s="50"/>
    </row>
    <row r="27" spans="1:36">
      <c r="A27" s="214" t="s">
        <v>109</v>
      </c>
      <c r="B27" s="94"/>
      <c r="C27" s="97">
        <v>2</v>
      </c>
      <c r="D27" s="97">
        <v>3</v>
      </c>
      <c r="E27" s="53">
        <v>4</v>
      </c>
      <c r="F27" s="53">
        <v>5</v>
      </c>
      <c r="G27" s="53">
        <v>6</v>
      </c>
      <c r="H27" s="96"/>
      <c r="I27" s="53">
        <v>7</v>
      </c>
      <c r="J27" s="96"/>
      <c r="K27" s="96"/>
      <c r="L27" s="52">
        <v>9</v>
      </c>
      <c r="M27" s="53">
        <v>10</v>
      </c>
      <c r="N27" s="96"/>
      <c r="O27" s="52">
        <v>11</v>
      </c>
      <c r="P27" s="53">
        <v>12</v>
      </c>
      <c r="Q27" s="96"/>
      <c r="R27" s="96"/>
      <c r="S27" s="53">
        <v>14</v>
      </c>
      <c r="T27" s="53">
        <v>15</v>
      </c>
      <c r="U27" s="96"/>
      <c r="V27" s="96"/>
      <c r="W27" s="96"/>
      <c r="X27" s="96"/>
      <c r="Y27" s="52">
        <v>16</v>
      </c>
      <c r="Z27" s="53">
        <v>17</v>
      </c>
      <c r="AA27" s="53">
        <v>18</v>
      </c>
      <c r="AB27" s="52">
        <v>19</v>
      </c>
      <c r="AC27" s="53">
        <v>20</v>
      </c>
      <c r="AD27" s="97">
        <v>21</v>
      </c>
      <c r="AE27" s="104"/>
      <c r="AF27" s="98"/>
      <c r="AG27" s="19"/>
      <c r="AH27" s="19" t="s">
        <v>97</v>
      </c>
      <c r="AI27" s="57" t="s">
        <v>21</v>
      </c>
      <c r="AJ27" s="50"/>
    </row>
    <row r="28" spans="1:36">
      <c r="A28" s="214"/>
      <c r="B28" s="58"/>
      <c r="C28" s="1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99"/>
      <c r="AG28" s="41" t="s">
        <v>96</v>
      </c>
      <c r="AH28" s="50"/>
      <c r="AJ28" s="50"/>
    </row>
    <row r="29" spans="1:36">
      <c r="A29" s="214"/>
      <c r="B29" s="100"/>
      <c r="C29" s="101"/>
      <c r="D29" s="53">
        <v>24</v>
      </c>
      <c r="E29" s="53">
        <v>25</v>
      </c>
      <c r="F29" s="97">
        <v>26</v>
      </c>
      <c r="G29" s="53">
        <v>27</v>
      </c>
      <c r="H29" s="102"/>
      <c r="I29" s="97">
        <v>29</v>
      </c>
      <c r="J29" s="53">
        <v>30</v>
      </c>
      <c r="K29" s="102"/>
      <c r="L29" s="53">
        <v>31</v>
      </c>
      <c r="M29" s="53">
        <v>32</v>
      </c>
      <c r="N29" s="102"/>
      <c r="O29" s="53">
        <v>33</v>
      </c>
      <c r="P29" s="53">
        <v>34</v>
      </c>
      <c r="Q29" s="102"/>
      <c r="R29" s="53">
        <v>36</v>
      </c>
      <c r="S29" s="53">
        <v>37</v>
      </c>
      <c r="T29" s="102"/>
      <c r="U29" s="102"/>
      <c r="V29" s="102"/>
      <c r="W29" s="102"/>
      <c r="X29" s="102"/>
      <c r="Y29" s="53">
        <v>38</v>
      </c>
      <c r="Z29" s="53">
        <v>39</v>
      </c>
      <c r="AA29" s="53">
        <v>40</v>
      </c>
      <c r="AB29" s="53">
        <v>41</v>
      </c>
      <c r="AC29" s="97">
        <v>42</v>
      </c>
      <c r="AD29" s="97">
        <v>43</v>
      </c>
      <c r="AE29" s="102"/>
      <c r="AF29" s="103"/>
      <c r="AG29" s="19"/>
      <c r="AH29" s="50" t="s">
        <v>101</v>
      </c>
      <c r="AI29" s="39" t="s">
        <v>107</v>
      </c>
      <c r="AJ29" s="50"/>
    </row>
    <row r="30" spans="1:36">
      <c r="A30" s="19"/>
      <c r="B30" s="41"/>
      <c r="C30" s="19"/>
      <c r="D30" s="48"/>
      <c r="E30" s="48"/>
      <c r="F30" s="48"/>
      <c r="G30" s="48"/>
      <c r="H30" s="49"/>
      <c r="I30" s="48"/>
      <c r="J30" s="48"/>
      <c r="K30" s="49"/>
      <c r="L30" s="48"/>
      <c r="M30" s="48"/>
      <c r="N30" s="48"/>
      <c r="O30" s="48"/>
      <c r="P30" s="48"/>
      <c r="Q30" s="49"/>
      <c r="R30" s="48"/>
      <c r="S30" s="48"/>
      <c r="T30" s="49"/>
      <c r="U30" s="48"/>
      <c r="V30" s="48"/>
      <c r="W30" s="48"/>
      <c r="X30" s="48"/>
      <c r="Y30" s="48"/>
      <c r="Z30" s="48"/>
      <c r="AA30" s="48"/>
      <c r="AB30" s="48"/>
      <c r="AC30" s="49"/>
      <c r="AD30" s="48"/>
      <c r="AE30" s="49"/>
      <c r="AF30" s="49"/>
      <c r="AG30" s="19"/>
      <c r="AH30" s="50"/>
      <c r="AI30" s="105"/>
      <c r="AJ30" s="50"/>
    </row>
    <row r="31" spans="1:36">
      <c r="A31" s="214" t="s">
        <v>27</v>
      </c>
      <c r="B31" s="94"/>
      <c r="C31" s="53">
        <v>1</v>
      </c>
      <c r="D31" s="53">
        <v>2</v>
      </c>
      <c r="E31" s="53">
        <v>3</v>
      </c>
      <c r="F31" s="53">
        <v>4</v>
      </c>
      <c r="G31" s="96"/>
      <c r="H31" s="53">
        <v>5</v>
      </c>
      <c r="I31" s="53">
        <v>6</v>
      </c>
      <c r="J31" s="53">
        <v>7</v>
      </c>
      <c r="K31" s="53">
        <v>8</v>
      </c>
      <c r="L31" s="52">
        <v>9</v>
      </c>
      <c r="M31" s="96"/>
      <c r="N31" s="96"/>
      <c r="O31" s="53">
        <v>10</v>
      </c>
      <c r="P31" s="53">
        <v>11</v>
      </c>
      <c r="Q31" s="53">
        <v>12</v>
      </c>
      <c r="R31" s="96"/>
      <c r="S31" s="53">
        <v>13</v>
      </c>
      <c r="T31" s="53">
        <v>14</v>
      </c>
      <c r="U31" s="53">
        <v>15</v>
      </c>
      <c r="V31" s="96"/>
      <c r="W31" s="53">
        <v>16</v>
      </c>
      <c r="X31" s="53">
        <v>17</v>
      </c>
      <c r="Y31" s="52">
        <v>18</v>
      </c>
      <c r="Z31" s="96"/>
      <c r="AA31" s="53">
        <v>19</v>
      </c>
      <c r="AB31" s="52">
        <v>20</v>
      </c>
      <c r="AC31" s="52">
        <v>21</v>
      </c>
      <c r="AD31" s="52">
        <v>22</v>
      </c>
      <c r="AE31" s="52">
        <v>23</v>
      </c>
      <c r="AF31" s="53">
        <v>24</v>
      </c>
      <c r="AG31" s="19"/>
      <c r="AH31" s="19" t="s">
        <v>97</v>
      </c>
      <c r="AI31" s="57" t="s">
        <v>21</v>
      </c>
      <c r="AJ31" s="50"/>
    </row>
    <row r="32" spans="1:36">
      <c r="A32" s="214"/>
      <c r="B32" s="41" t="s">
        <v>96</v>
      </c>
      <c r="C32" s="1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99"/>
      <c r="AG32" s="41" t="s">
        <v>96</v>
      </c>
      <c r="AH32" s="50"/>
      <c r="AJ32" s="50"/>
    </row>
    <row r="33" spans="1:36">
      <c r="A33" s="214"/>
      <c r="B33" s="100"/>
      <c r="C33" s="53">
        <v>25</v>
      </c>
      <c r="D33" s="52" t="s">
        <v>110</v>
      </c>
      <c r="E33" s="53">
        <v>26</v>
      </c>
      <c r="F33" s="52">
        <v>27</v>
      </c>
      <c r="G33" s="53">
        <v>28</v>
      </c>
      <c r="H33" s="53">
        <v>29</v>
      </c>
      <c r="I33" s="106"/>
      <c r="J33" s="106"/>
      <c r="K33" s="53">
        <v>30</v>
      </c>
      <c r="L33" s="53">
        <v>31</v>
      </c>
      <c r="M33" s="52">
        <v>32</v>
      </c>
      <c r="N33" s="102"/>
      <c r="O33" s="53">
        <v>33</v>
      </c>
      <c r="P33" s="53">
        <v>34</v>
      </c>
      <c r="Q33" s="102"/>
      <c r="R33" s="53">
        <v>35</v>
      </c>
      <c r="S33" s="52">
        <v>36</v>
      </c>
      <c r="T33" s="53">
        <v>37</v>
      </c>
      <c r="U33" s="102"/>
      <c r="V33" s="102"/>
      <c r="W33" s="106"/>
      <c r="X33" s="53">
        <v>39</v>
      </c>
      <c r="Y33" s="53">
        <v>40</v>
      </c>
      <c r="Z33" s="102"/>
      <c r="AA33" s="53">
        <v>41</v>
      </c>
      <c r="AB33" s="53">
        <v>42</v>
      </c>
      <c r="AC33" s="53">
        <v>43</v>
      </c>
      <c r="AD33" s="53">
        <v>44</v>
      </c>
      <c r="AE33" s="53">
        <v>45</v>
      </c>
      <c r="AF33" s="97">
        <v>46</v>
      </c>
      <c r="AG33" s="19"/>
      <c r="AH33" s="50" t="s">
        <v>101</v>
      </c>
      <c r="AI33" s="39" t="s">
        <v>107</v>
      </c>
      <c r="AJ33" s="50"/>
    </row>
    <row r="34" spans="1:36">
      <c r="A34" s="19"/>
      <c r="B34" s="41"/>
      <c r="C34" s="50"/>
      <c r="D34" s="48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8"/>
      <c r="AA34" s="48"/>
      <c r="AB34" s="48"/>
      <c r="AC34" s="49"/>
      <c r="AD34" s="48"/>
      <c r="AE34" s="48"/>
      <c r="AF34" s="49"/>
      <c r="AG34" s="19"/>
      <c r="AH34" s="50"/>
      <c r="AI34" s="105"/>
      <c r="AJ34" s="50"/>
    </row>
    <row r="35" spans="1:36">
      <c r="A35" s="214" t="s">
        <v>111</v>
      </c>
      <c r="B35" s="94"/>
      <c r="C35" s="95"/>
      <c r="D35" s="96"/>
      <c r="E35" s="96"/>
      <c r="F35" s="96"/>
      <c r="G35" s="96"/>
      <c r="H35" s="96"/>
      <c r="I35" s="96"/>
      <c r="J35" s="96"/>
      <c r="K35" s="97">
        <v>10</v>
      </c>
      <c r="L35" s="53">
        <v>11</v>
      </c>
      <c r="M35" s="96"/>
      <c r="N35" s="96"/>
      <c r="O35" s="96"/>
      <c r="P35" s="96"/>
      <c r="Q35" s="96"/>
      <c r="R35" s="96"/>
      <c r="S35" s="53">
        <v>13</v>
      </c>
      <c r="T35" s="53">
        <v>14</v>
      </c>
      <c r="U35" s="97">
        <v>15</v>
      </c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8"/>
      <c r="AG35" s="19"/>
      <c r="AH35" s="19" t="s">
        <v>97</v>
      </c>
      <c r="AI35" s="57" t="s">
        <v>21</v>
      </c>
      <c r="AJ35" s="50"/>
    </row>
    <row r="36" spans="1:36">
      <c r="A36" s="214"/>
      <c r="B36" s="41"/>
      <c r="C36" s="1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99"/>
      <c r="AG36" s="41" t="s">
        <v>96</v>
      </c>
      <c r="AH36" s="50"/>
      <c r="AJ36" s="50"/>
    </row>
    <row r="37" spans="1:36">
      <c r="A37" s="214"/>
      <c r="B37" s="100"/>
      <c r="C37" s="101"/>
      <c r="D37" s="102"/>
      <c r="E37" s="102"/>
      <c r="F37" s="102"/>
      <c r="G37" s="102"/>
      <c r="H37" s="102"/>
      <c r="I37" s="102"/>
      <c r="J37" s="102"/>
      <c r="K37" s="52">
        <v>32</v>
      </c>
      <c r="L37" s="53">
        <v>33</v>
      </c>
      <c r="M37" s="102"/>
      <c r="N37" s="102"/>
      <c r="O37" s="53">
        <v>35</v>
      </c>
      <c r="P37" s="53">
        <v>36</v>
      </c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3"/>
      <c r="AG37" s="19"/>
      <c r="AH37" s="50" t="s">
        <v>101</v>
      </c>
      <c r="AI37" s="39" t="s">
        <v>107</v>
      </c>
      <c r="AJ37" s="50"/>
    </row>
    <row r="38" spans="1:36">
      <c r="A38" s="19"/>
      <c r="B38" s="41"/>
      <c r="C38" s="50"/>
      <c r="D38" s="48"/>
      <c r="E38" s="48"/>
      <c r="F38" s="48"/>
      <c r="G38" s="48"/>
      <c r="H38" s="48"/>
      <c r="I38" s="48"/>
      <c r="J38" s="48"/>
      <c r="K38" s="48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9"/>
      <c r="AD38" s="48"/>
      <c r="AE38" s="48"/>
      <c r="AF38" s="48"/>
      <c r="AG38" s="50"/>
      <c r="AH38" s="50"/>
      <c r="AJ38" s="50"/>
    </row>
    <row r="39" spans="1:36">
      <c r="A39" s="17" t="s">
        <v>112</v>
      </c>
      <c r="B39" s="51"/>
      <c r="C39" s="107"/>
      <c r="D39" s="54"/>
      <c r="E39" s="55"/>
      <c r="F39" s="55"/>
      <c r="G39" s="55"/>
      <c r="H39" s="97">
        <v>9</v>
      </c>
      <c r="I39" s="97">
        <v>8</v>
      </c>
      <c r="J39" s="54"/>
      <c r="K39" s="54"/>
      <c r="L39" s="54"/>
      <c r="M39" s="54"/>
      <c r="N39" s="54"/>
      <c r="O39" s="54"/>
      <c r="P39" s="54"/>
      <c r="Q39" s="54"/>
      <c r="R39" s="54"/>
      <c r="S39" s="53">
        <v>7</v>
      </c>
      <c r="T39" s="53">
        <v>6</v>
      </c>
      <c r="U39" s="54"/>
      <c r="V39" s="54"/>
      <c r="W39" s="54"/>
      <c r="X39" s="54"/>
      <c r="Y39" s="55"/>
      <c r="Z39" s="55"/>
      <c r="AA39" s="54"/>
      <c r="AB39" s="54"/>
      <c r="AC39" s="54"/>
      <c r="AD39" s="54"/>
      <c r="AE39" s="54"/>
      <c r="AF39" s="56"/>
      <c r="AG39" s="41" t="s">
        <v>96</v>
      </c>
      <c r="AH39" s="50" t="s">
        <v>101</v>
      </c>
      <c r="AI39" s="39" t="s">
        <v>107</v>
      </c>
      <c r="AJ39" s="50"/>
    </row>
    <row r="40" spans="1:36">
      <c r="A40" s="19"/>
      <c r="B40" s="41"/>
      <c r="C40" s="19"/>
      <c r="D40" s="49"/>
      <c r="E40" s="49"/>
      <c r="F40" s="49"/>
      <c r="G40" s="49"/>
      <c r="H40" s="49"/>
      <c r="I40" s="49"/>
      <c r="J40" s="49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19"/>
      <c r="AH40" s="19"/>
      <c r="AJ40" s="50"/>
    </row>
    <row r="41" spans="1:36" ht="30">
      <c r="A41" s="214" t="s">
        <v>113</v>
      </c>
      <c r="B41" s="94"/>
      <c r="C41" s="95"/>
      <c r="D41" s="96"/>
      <c r="E41" s="96"/>
      <c r="F41" s="96"/>
      <c r="G41" s="96"/>
      <c r="H41" s="96"/>
      <c r="I41" s="96"/>
      <c r="J41" s="96"/>
      <c r="K41" s="97">
        <v>9</v>
      </c>
      <c r="L41" s="52">
        <v>10</v>
      </c>
      <c r="M41" s="96"/>
      <c r="N41" s="96"/>
      <c r="O41" s="96"/>
      <c r="P41" s="96"/>
      <c r="Q41" s="96"/>
      <c r="R41" s="96"/>
      <c r="S41" s="96"/>
      <c r="T41" s="53" t="s">
        <v>147</v>
      </c>
      <c r="U41" s="53">
        <v>14</v>
      </c>
      <c r="V41" s="53">
        <v>15</v>
      </c>
      <c r="W41" s="96"/>
      <c r="X41" s="96"/>
      <c r="Y41" s="96"/>
      <c r="Z41" s="96"/>
      <c r="AA41" s="96"/>
      <c r="AB41" s="96"/>
      <c r="AC41" s="96"/>
      <c r="AD41" s="96"/>
      <c r="AE41" s="96"/>
      <c r="AF41" s="98"/>
      <c r="AG41" s="19"/>
      <c r="AH41" s="50" t="s">
        <v>101</v>
      </c>
      <c r="AI41" s="39" t="s">
        <v>107</v>
      </c>
      <c r="AJ41" s="50"/>
    </row>
    <row r="42" spans="1:36">
      <c r="A42" s="214"/>
      <c r="B42" s="41" t="s">
        <v>96</v>
      </c>
      <c r="C42" s="1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215"/>
      <c r="Q42" s="215"/>
      <c r="R42" s="49"/>
      <c r="S42" s="49"/>
      <c r="T42" s="49"/>
      <c r="U42" s="49"/>
      <c r="V42" s="49"/>
      <c r="W42" s="215"/>
      <c r="X42" s="215"/>
      <c r="Y42" s="49"/>
      <c r="Z42" s="49"/>
      <c r="AA42" s="49"/>
      <c r="AB42" s="49"/>
      <c r="AC42" s="49"/>
      <c r="AD42" s="49"/>
      <c r="AE42" s="49"/>
      <c r="AF42" s="99"/>
      <c r="AG42" s="41" t="s">
        <v>96</v>
      </c>
      <c r="AH42" s="50"/>
      <c r="AJ42" s="50"/>
    </row>
    <row r="43" spans="1:36" ht="30">
      <c r="A43" s="214"/>
      <c r="B43" s="100"/>
      <c r="C43" s="101"/>
      <c r="D43" s="102"/>
      <c r="E43" s="102"/>
      <c r="F43" s="102"/>
      <c r="G43" s="102"/>
      <c r="H43" s="102"/>
      <c r="I43" s="102"/>
      <c r="J43" s="102"/>
      <c r="K43" s="53">
        <v>11</v>
      </c>
      <c r="L43" s="53">
        <v>12</v>
      </c>
      <c r="M43" s="53">
        <v>13</v>
      </c>
      <c r="N43" s="52" t="s">
        <v>148</v>
      </c>
      <c r="O43" s="108"/>
      <c r="P43" s="216"/>
      <c r="Q43" s="216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3"/>
      <c r="AG43" s="50"/>
      <c r="AH43" s="19" t="s">
        <v>97</v>
      </c>
      <c r="AI43" s="57" t="s">
        <v>21</v>
      </c>
      <c r="AJ43" s="50"/>
    </row>
    <row r="44" spans="1:36">
      <c r="A44" s="19"/>
      <c r="B44" s="41"/>
      <c r="C44" s="50"/>
      <c r="D44" s="48"/>
      <c r="E44" s="48"/>
      <c r="F44" s="48"/>
      <c r="G44" s="48"/>
      <c r="H44" s="48"/>
      <c r="I44" s="48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8"/>
      <c r="V44" s="48"/>
      <c r="W44" s="48"/>
      <c r="X44" s="48"/>
      <c r="Y44" s="48"/>
      <c r="Z44" s="48"/>
      <c r="AA44" s="48"/>
      <c r="AB44" s="48"/>
      <c r="AC44" s="49"/>
      <c r="AD44" s="48"/>
      <c r="AE44" s="48"/>
      <c r="AF44" s="48"/>
      <c r="AG44" s="50"/>
      <c r="AH44" s="50"/>
      <c r="AJ44" s="50"/>
    </row>
    <row r="45" spans="1:36">
      <c r="A45" s="17" t="s">
        <v>114</v>
      </c>
      <c r="B45" s="51" t="s">
        <v>96</v>
      </c>
      <c r="C45" s="107"/>
      <c r="D45" s="54"/>
      <c r="E45" s="54"/>
      <c r="F45" s="54"/>
      <c r="G45" s="54"/>
      <c r="H45" s="54"/>
      <c r="I45" s="53">
        <v>4</v>
      </c>
      <c r="J45" s="53">
        <v>5</v>
      </c>
      <c r="K45" s="53">
        <v>6</v>
      </c>
      <c r="L45" s="53">
        <v>7</v>
      </c>
      <c r="M45" s="53">
        <v>8</v>
      </c>
      <c r="N45" s="53">
        <v>9</v>
      </c>
      <c r="O45" s="53">
        <v>10</v>
      </c>
      <c r="P45" s="53">
        <v>11</v>
      </c>
      <c r="Q45" s="53">
        <v>12</v>
      </c>
      <c r="R45" s="53">
        <v>13</v>
      </c>
      <c r="S45" s="53">
        <v>14</v>
      </c>
      <c r="T45" s="53">
        <v>15</v>
      </c>
      <c r="U45" s="54"/>
      <c r="V45" s="54"/>
      <c r="W45" s="53">
        <v>16</v>
      </c>
      <c r="X45" s="52">
        <v>17</v>
      </c>
      <c r="Y45" s="54"/>
      <c r="Z45" s="54"/>
      <c r="AA45" s="54"/>
      <c r="AB45" s="55"/>
      <c r="AC45" s="55"/>
      <c r="AD45" s="54"/>
      <c r="AE45" s="54"/>
      <c r="AF45" s="56"/>
      <c r="AG45" s="41" t="s">
        <v>96</v>
      </c>
      <c r="AH45" s="50" t="s">
        <v>101</v>
      </c>
      <c r="AI45" s="39" t="s">
        <v>107</v>
      </c>
      <c r="AJ45" s="50"/>
    </row>
    <row r="46" spans="1:36">
      <c r="A46" s="19"/>
      <c r="B46" s="41"/>
      <c r="C46" s="19"/>
      <c r="D46" s="49"/>
      <c r="E46" s="49"/>
      <c r="F46" s="48"/>
      <c r="G46" s="48"/>
      <c r="H46" s="48"/>
      <c r="I46" s="48"/>
      <c r="J46" s="48"/>
      <c r="K46" s="48"/>
      <c r="L46" s="49"/>
      <c r="M46" s="49"/>
      <c r="N46" s="49"/>
      <c r="O46" s="49"/>
      <c r="P46" s="49"/>
      <c r="Q46" s="49"/>
      <c r="R46" s="49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9"/>
      <c r="AD46" s="49"/>
      <c r="AE46" s="49"/>
      <c r="AF46" s="49"/>
      <c r="AG46" s="19"/>
      <c r="AH46" s="50"/>
      <c r="AJ46" s="50"/>
    </row>
    <row r="47" spans="1:36">
      <c r="A47" s="17" t="s">
        <v>22</v>
      </c>
      <c r="B47" s="51" t="s">
        <v>96</v>
      </c>
      <c r="C47" s="107"/>
      <c r="D47" s="54"/>
      <c r="E47" s="97">
        <v>16</v>
      </c>
      <c r="F47" s="53">
        <v>17</v>
      </c>
      <c r="G47" s="53">
        <v>18</v>
      </c>
      <c r="H47" s="97">
        <v>19</v>
      </c>
      <c r="I47" s="54"/>
      <c r="J47" s="54"/>
      <c r="K47" s="54"/>
      <c r="L47" s="54"/>
      <c r="M47" s="54"/>
      <c r="N47" s="54"/>
      <c r="O47" s="54"/>
      <c r="P47" s="54"/>
      <c r="Q47" s="54"/>
      <c r="R47" s="97">
        <v>32</v>
      </c>
      <c r="S47" s="52">
        <v>33</v>
      </c>
      <c r="T47" s="53">
        <v>34</v>
      </c>
      <c r="U47" s="53">
        <v>35</v>
      </c>
      <c r="V47" s="53">
        <v>36</v>
      </c>
      <c r="W47" s="54"/>
      <c r="X47" s="54"/>
      <c r="Y47" s="54"/>
      <c r="Z47" s="54"/>
      <c r="AA47" s="54"/>
      <c r="AB47" s="54"/>
      <c r="AC47" s="54"/>
      <c r="AD47" s="54"/>
      <c r="AE47" s="54"/>
      <c r="AF47" s="56"/>
      <c r="AG47" s="41" t="s">
        <v>96</v>
      </c>
      <c r="AH47" s="50" t="s">
        <v>101</v>
      </c>
      <c r="AI47" s="39" t="s">
        <v>107</v>
      </c>
      <c r="AJ47" s="50"/>
    </row>
    <row r="48" spans="1:36">
      <c r="A48" s="19"/>
      <c r="B48" s="41"/>
      <c r="C48" s="1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19"/>
      <c r="AH48" s="50"/>
      <c r="AJ48" s="50"/>
    </row>
    <row r="49" spans="1:36">
      <c r="A49" s="17" t="s">
        <v>21</v>
      </c>
      <c r="B49" s="51" t="s">
        <v>96</v>
      </c>
      <c r="C49" s="107"/>
      <c r="D49" s="54"/>
      <c r="E49" s="97">
        <v>1</v>
      </c>
      <c r="F49" s="52">
        <v>2</v>
      </c>
      <c r="G49" s="54"/>
      <c r="H49" s="97">
        <v>4</v>
      </c>
      <c r="I49" s="53">
        <v>5</v>
      </c>
      <c r="J49" s="53">
        <v>6</v>
      </c>
      <c r="K49" s="52">
        <v>7</v>
      </c>
      <c r="L49" s="53">
        <v>8</v>
      </c>
      <c r="M49" s="97">
        <v>9</v>
      </c>
      <c r="N49" s="53">
        <v>10</v>
      </c>
      <c r="O49" s="53">
        <v>11</v>
      </c>
      <c r="P49" s="53">
        <v>12</v>
      </c>
      <c r="Q49" s="54"/>
      <c r="R49" s="54"/>
      <c r="S49" s="54"/>
      <c r="T49" s="54"/>
      <c r="U49" s="53">
        <v>14</v>
      </c>
      <c r="V49" s="52">
        <v>15</v>
      </c>
      <c r="W49" s="54"/>
      <c r="X49" s="54"/>
      <c r="Y49" s="54"/>
      <c r="Z49" s="54"/>
      <c r="AA49" s="54"/>
      <c r="AB49" s="54"/>
      <c r="AC49" s="54"/>
      <c r="AD49" s="54"/>
      <c r="AE49" s="54"/>
      <c r="AF49" s="56"/>
      <c r="AG49" s="41" t="s">
        <v>96</v>
      </c>
      <c r="AH49" s="50" t="s">
        <v>101</v>
      </c>
      <c r="AI49" s="39" t="s">
        <v>107</v>
      </c>
      <c r="AJ49" s="50"/>
    </row>
    <row r="50" spans="1:36" ht="15.75" thickBo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49"/>
      <c r="Z50" s="49"/>
      <c r="AA50" s="49"/>
      <c r="AB50" s="49"/>
      <c r="AC50" s="49"/>
      <c r="AD50" s="49"/>
      <c r="AE50" s="49"/>
      <c r="AF50" s="49"/>
      <c r="AG50" s="41"/>
      <c r="AH50" s="50"/>
      <c r="AJ50" s="50"/>
    </row>
    <row r="51" spans="1:36" ht="12.75" customHeight="1">
      <c r="A51" s="205" t="s">
        <v>6</v>
      </c>
      <c r="B51" s="109"/>
      <c r="C51" s="110">
        <v>45</v>
      </c>
      <c r="D51" s="110">
        <v>43</v>
      </c>
      <c r="E51" s="111"/>
      <c r="F51" s="112">
        <v>41</v>
      </c>
      <c r="G51" s="112">
        <v>39</v>
      </c>
      <c r="H51" s="112">
        <v>37</v>
      </c>
      <c r="I51" s="112">
        <v>35</v>
      </c>
      <c r="J51" s="110">
        <v>33</v>
      </c>
      <c r="K51" s="192"/>
      <c r="L51" s="192"/>
      <c r="M51" s="112">
        <v>31</v>
      </c>
      <c r="N51" s="110">
        <v>29</v>
      </c>
      <c r="O51" s="112">
        <v>27</v>
      </c>
      <c r="P51" s="112">
        <v>25</v>
      </c>
      <c r="Q51" s="112">
        <v>23</v>
      </c>
      <c r="R51" s="112">
        <v>21</v>
      </c>
      <c r="S51" s="110"/>
      <c r="T51" s="110">
        <v>19</v>
      </c>
      <c r="U51" s="113">
        <v>17</v>
      </c>
      <c r="V51" s="113">
        <v>15</v>
      </c>
      <c r="W51" s="113">
        <v>13</v>
      </c>
      <c r="X51" s="111"/>
      <c r="Y51" s="112">
        <v>11</v>
      </c>
      <c r="Z51" s="110">
        <v>9</v>
      </c>
      <c r="AA51" s="112">
        <v>7</v>
      </c>
      <c r="AB51" s="112">
        <v>5</v>
      </c>
      <c r="AC51" s="112">
        <v>3</v>
      </c>
      <c r="AD51" s="111"/>
      <c r="AE51" s="114">
        <v>1</v>
      </c>
      <c r="AF51" s="115"/>
      <c r="AG51" s="64" t="s">
        <v>97</v>
      </c>
      <c r="AH51" s="65"/>
      <c r="AI51" s="64" t="s">
        <v>59</v>
      </c>
    </row>
    <row r="52" spans="1:36" ht="12.75" customHeight="1">
      <c r="A52" s="206"/>
      <c r="B52" s="83" t="s">
        <v>96</v>
      </c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7"/>
      <c r="AG52" s="65" t="s">
        <v>96</v>
      </c>
      <c r="AI52" s="64"/>
    </row>
    <row r="53" spans="1:36" ht="13.5" customHeight="1" thickBot="1">
      <c r="A53" s="207"/>
      <c r="B53" s="118"/>
      <c r="C53" s="87">
        <v>36</v>
      </c>
      <c r="D53" s="119">
        <v>34</v>
      </c>
      <c r="E53" s="187" t="s">
        <v>115</v>
      </c>
      <c r="F53" s="187"/>
      <c r="G53" s="187"/>
      <c r="H53" s="187"/>
      <c r="I53" s="87">
        <v>32</v>
      </c>
      <c r="J53" s="87">
        <v>30</v>
      </c>
      <c r="K53" s="87">
        <v>28</v>
      </c>
      <c r="L53" s="87">
        <v>26</v>
      </c>
      <c r="M53" s="87">
        <v>24</v>
      </c>
      <c r="N53" s="120"/>
      <c r="O53" s="87">
        <v>22</v>
      </c>
      <c r="P53" s="87">
        <v>20</v>
      </c>
      <c r="Q53" s="87">
        <v>18</v>
      </c>
      <c r="R53" s="87">
        <v>16</v>
      </c>
      <c r="S53" s="121"/>
      <c r="T53" s="87">
        <v>14</v>
      </c>
      <c r="U53" s="87">
        <v>12</v>
      </c>
      <c r="V53" s="87">
        <v>10</v>
      </c>
      <c r="W53" s="87">
        <v>8</v>
      </c>
      <c r="X53" s="87">
        <v>6</v>
      </c>
      <c r="Y53" s="87">
        <v>4</v>
      </c>
      <c r="Z53" s="193"/>
      <c r="AA53" s="193"/>
      <c r="AB53" s="87">
        <v>2</v>
      </c>
      <c r="AC53" s="122"/>
      <c r="AD53" s="122"/>
      <c r="AE53" s="122"/>
      <c r="AF53" s="123"/>
      <c r="AG53" s="64" t="s">
        <v>101</v>
      </c>
      <c r="AH53" s="65"/>
      <c r="AI53" s="64" t="s">
        <v>13</v>
      </c>
    </row>
    <row r="54" spans="1:36" ht="15.75" thickBo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64"/>
      <c r="AH54" s="65"/>
      <c r="AI54" s="64"/>
    </row>
    <row r="55" spans="1:36" ht="12.75" customHeight="1">
      <c r="A55" s="205" t="s">
        <v>7</v>
      </c>
      <c r="B55" s="109"/>
      <c r="C55" s="112">
        <v>47</v>
      </c>
      <c r="D55" s="110">
        <v>45</v>
      </c>
      <c r="E55" s="111"/>
      <c r="F55" s="112">
        <v>43</v>
      </c>
      <c r="G55" s="110">
        <v>41</v>
      </c>
      <c r="H55" s="111"/>
      <c r="I55" s="112">
        <v>39</v>
      </c>
      <c r="J55" s="112">
        <v>37</v>
      </c>
      <c r="K55" s="112">
        <v>35</v>
      </c>
      <c r="L55" s="110">
        <v>33</v>
      </c>
      <c r="M55" s="112">
        <v>31</v>
      </c>
      <c r="N55" s="112">
        <v>29</v>
      </c>
      <c r="O55" s="112">
        <v>27</v>
      </c>
      <c r="P55" s="112">
        <v>25</v>
      </c>
      <c r="Q55" s="112">
        <v>23</v>
      </c>
      <c r="R55" s="112">
        <v>21</v>
      </c>
      <c r="S55" s="110"/>
      <c r="T55" s="112">
        <v>19</v>
      </c>
      <c r="U55" s="113">
        <v>17</v>
      </c>
      <c r="V55" s="112">
        <v>15</v>
      </c>
      <c r="W55" s="112">
        <v>13</v>
      </c>
      <c r="X55" s="113">
        <v>11</v>
      </c>
      <c r="Y55" s="110">
        <v>9</v>
      </c>
      <c r="Z55" s="111"/>
      <c r="AA55" s="112">
        <v>7</v>
      </c>
      <c r="AB55" s="112">
        <v>5</v>
      </c>
      <c r="AC55" s="111"/>
      <c r="AD55" s="110">
        <v>3</v>
      </c>
      <c r="AE55" s="110">
        <v>1</v>
      </c>
      <c r="AF55" s="115"/>
      <c r="AG55" s="64" t="s">
        <v>97</v>
      </c>
      <c r="AH55" s="65"/>
      <c r="AI55" s="64" t="s">
        <v>59</v>
      </c>
    </row>
    <row r="56" spans="1:36" ht="12.75" customHeight="1">
      <c r="A56" s="206"/>
      <c r="B56" s="83" t="s">
        <v>96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 t="s">
        <v>100</v>
      </c>
      <c r="Q56" s="116"/>
      <c r="R56" s="116"/>
      <c r="S56" s="116" t="s">
        <v>100</v>
      </c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7"/>
      <c r="AG56" s="65" t="s">
        <v>96</v>
      </c>
      <c r="AH56" s="65"/>
      <c r="AI56" s="64"/>
    </row>
    <row r="57" spans="1:36" ht="13.5" customHeight="1" thickBot="1">
      <c r="A57" s="207"/>
      <c r="B57" s="118"/>
      <c r="C57" s="87">
        <v>38</v>
      </c>
      <c r="D57" s="87">
        <v>36</v>
      </c>
      <c r="E57" s="193"/>
      <c r="F57" s="193"/>
      <c r="G57" s="193"/>
      <c r="H57" s="120"/>
      <c r="I57" s="87">
        <v>34</v>
      </c>
      <c r="J57" s="87">
        <v>32</v>
      </c>
      <c r="K57" s="87">
        <v>30</v>
      </c>
      <c r="L57" s="87">
        <v>28</v>
      </c>
      <c r="M57" s="87">
        <v>26</v>
      </c>
      <c r="N57" s="87">
        <v>24</v>
      </c>
      <c r="O57" s="87">
        <v>22</v>
      </c>
      <c r="P57" s="87">
        <v>20</v>
      </c>
      <c r="Q57" s="87">
        <v>18</v>
      </c>
      <c r="R57" s="87">
        <v>16</v>
      </c>
      <c r="S57" s="121"/>
      <c r="T57" s="87">
        <v>14</v>
      </c>
      <c r="U57" s="87">
        <v>12</v>
      </c>
      <c r="V57" s="87">
        <v>10</v>
      </c>
      <c r="W57" s="87">
        <v>8</v>
      </c>
      <c r="X57" s="87">
        <v>6</v>
      </c>
      <c r="Y57" s="87">
        <v>4</v>
      </c>
      <c r="Z57" s="120"/>
      <c r="AA57" s="193"/>
      <c r="AB57" s="193"/>
      <c r="AC57" s="193"/>
      <c r="AD57" s="124"/>
      <c r="AE57" s="87">
        <v>2</v>
      </c>
      <c r="AF57" s="123"/>
      <c r="AG57" s="64" t="s">
        <v>101</v>
      </c>
      <c r="AH57" s="65"/>
      <c r="AI57" s="64" t="s">
        <v>13</v>
      </c>
    </row>
    <row r="58" spans="1:36" ht="15.75" thickBo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64"/>
      <c r="AH58" s="65"/>
      <c r="AI58" s="64"/>
    </row>
    <row r="59" spans="1:36" ht="12.75" customHeight="1">
      <c r="A59" s="201" t="s">
        <v>48</v>
      </c>
      <c r="B59" s="109"/>
      <c r="C59" s="110"/>
      <c r="D59" s="110">
        <v>43</v>
      </c>
      <c r="E59" s="110">
        <v>41</v>
      </c>
      <c r="F59" s="110">
        <v>39</v>
      </c>
      <c r="G59" s="112">
        <v>37</v>
      </c>
      <c r="H59" s="62" t="s">
        <v>98</v>
      </c>
      <c r="I59" s="110">
        <v>35</v>
      </c>
      <c r="J59" s="113">
        <v>33</v>
      </c>
      <c r="K59" s="112">
        <v>31</v>
      </c>
      <c r="L59" s="111"/>
      <c r="M59" s="112">
        <v>29</v>
      </c>
      <c r="N59" s="112">
        <v>27</v>
      </c>
      <c r="O59" s="112">
        <v>25</v>
      </c>
      <c r="P59" s="112">
        <v>23</v>
      </c>
      <c r="Q59" s="110"/>
      <c r="R59" s="112">
        <v>21</v>
      </c>
      <c r="S59" s="112">
        <v>19</v>
      </c>
      <c r="T59" s="112">
        <v>17</v>
      </c>
      <c r="U59" s="110" t="s">
        <v>116</v>
      </c>
      <c r="V59" s="111"/>
      <c r="W59" s="112">
        <v>13</v>
      </c>
      <c r="X59" s="113">
        <v>11</v>
      </c>
      <c r="Y59" s="110">
        <v>9</v>
      </c>
      <c r="Z59" s="111"/>
      <c r="AA59" s="112">
        <v>7</v>
      </c>
      <c r="AB59" s="110">
        <v>5</v>
      </c>
      <c r="AC59" s="112">
        <v>3</v>
      </c>
      <c r="AD59" s="110">
        <v>1</v>
      </c>
      <c r="AE59" s="110"/>
      <c r="AF59" s="115"/>
      <c r="AG59" s="64" t="s">
        <v>97</v>
      </c>
      <c r="AH59" s="65"/>
      <c r="AI59" s="64" t="s">
        <v>59</v>
      </c>
    </row>
    <row r="60" spans="1:36" ht="12.75" customHeight="1">
      <c r="A60" s="202"/>
      <c r="B60" s="83" t="s">
        <v>96</v>
      </c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 t="s">
        <v>100</v>
      </c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7" t="s">
        <v>100</v>
      </c>
      <c r="AG60" s="65" t="s">
        <v>96</v>
      </c>
      <c r="AI60" s="64"/>
    </row>
    <row r="61" spans="1:36" ht="13.5" customHeight="1" thickBot="1">
      <c r="A61" s="203"/>
      <c r="B61" s="118"/>
      <c r="C61" s="121"/>
      <c r="D61" s="87">
        <v>40</v>
      </c>
      <c r="E61" s="87">
        <v>38</v>
      </c>
      <c r="F61" s="87">
        <v>36</v>
      </c>
      <c r="G61" s="87">
        <v>34</v>
      </c>
      <c r="H61" s="87">
        <v>32</v>
      </c>
      <c r="I61" s="120"/>
      <c r="J61" s="87" t="s">
        <v>103</v>
      </c>
      <c r="K61" s="87">
        <v>28</v>
      </c>
      <c r="L61" s="87">
        <v>26</v>
      </c>
      <c r="M61" s="193"/>
      <c r="N61" s="193"/>
      <c r="O61" s="87">
        <v>24</v>
      </c>
      <c r="P61" s="87">
        <v>22</v>
      </c>
      <c r="Q61" s="121" t="s">
        <v>100</v>
      </c>
      <c r="R61" s="87" t="s">
        <v>117</v>
      </c>
      <c r="S61" s="87">
        <v>18</v>
      </c>
      <c r="T61" s="87">
        <v>16</v>
      </c>
      <c r="U61" s="87">
        <v>14</v>
      </c>
      <c r="V61" s="193"/>
      <c r="W61" s="193"/>
      <c r="X61" s="87" t="s">
        <v>102</v>
      </c>
      <c r="Y61" s="87">
        <v>10</v>
      </c>
      <c r="Z61" s="120"/>
      <c r="AA61" s="87">
        <v>8</v>
      </c>
      <c r="AB61" s="87">
        <v>6</v>
      </c>
      <c r="AC61" s="87">
        <v>4</v>
      </c>
      <c r="AD61" s="89">
        <v>2</v>
      </c>
      <c r="AE61" s="121"/>
      <c r="AF61" s="123"/>
      <c r="AG61" s="64" t="s">
        <v>101</v>
      </c>
      <c r="AH61" s="65"/>
      <c r="AI61" s="64" t="s">
        <v>13</v>
      </c>
    </row>
    <row r="62" spans="1:36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64"/>
      <c r="U62" s="77"/>
      <c r="V62" s="77"/>
      <c r="W62" s="77"/>
      <c r="X62" s="64"/>
      <c r="Y62" s="77"/>
      <c r="Z62" s="77"/>
      <c r="AA62" s="77"/>
      <c r="AB62" s="77"/>
      <c r="AC62" s="77"/>
      <c r="AD62" s="77"/>
      <c r="AE62" s="77"/>
      <c r="AF62" s="125" t="s">
        <v>118</v>
      </c>
      <c r="AG62" s="64"/>
      <c r="AH62" s="65"/>
      <c r="AI62" s="64"/>
    </row>
    <row r="63" spans="1:36" ht="15.75" thickBot="1">
      <c r="A63" s="77"/>
      <c r="B63" s="77"/>
      <c r="C63" s="77"/>
      <c r="D63" s="77" t="s">
        <v>100</v>
      </c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 t="s">
        <v>100</v>
      </c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64"/>
      <c r="AH63" s="65"/>
      <c r="AI63" s="64"/>
    </row>
    <row r="64" spans="1:36" ht="12.75" customHeight="1">
      <c r="A64" s="205" t="s">
        <v>8</v>
      </c>
      <c r="B64" s="110"/>
      <c r="C64" s="110"/>
      <c r="D64" s="110"/>
      <c r="E64" s="110">
        <v>2</v>
      </c>
      <c r="F64" s="112">
        <v>4</v>
      </c>
      <c r="G64" s="112">
        <v>6</v>
      </c>
      <c r="H64" s="112">
        <v>8</v>
      </c>
      <c r="I64" s="111"/>
      <c r="J64" s="112" t="s">
        <v>119</v>
      </c>
      <c r="K64" s="111"/>
      <c r="L64" s="112">
        <v>12</v>
      </c>
      <c r="M64" s="112">
        <v>14</v>
      </c>
      <c r="N64" s="110">
        <v>16</v>
      </c>
      <c r="O64" s="112">
        <v>18</v>
      </c>
      <c r="P64" s="110" t="s">
        <v>117</v>
      </c>
      <c r="Q64" s="110"/>
      <c r="R64" s="110" t="s">
        <v>120</v>
      </c>
      <c r="S64" s="110">
        <v>24</v>
      </c>
      <c r="T64" s="112">
        <v>26</v>
      </c>
      <c r="U64" s="112">
        <v>28</v>
      </c>
      <c r="V64" s="208"/>
      <c r="W64" s="208"/>
      <c r="X64" s="112">
        <v>30</v>
      </c>
      <c r="Y64" s="110">
        <v>32</v>
      </c>
      <c r="Z64" s="112">
        <v>34</v>
      </c>
      <c r="AA64" s="110">
        <v>36</v>
      </c>
      <c r="AB64" s="110">
        <v>38</v>
      </c>
      <c r="AC64" s="110">
        <v>40</v>
      </c>
      <c r="AD64" s="110">
        <v>42</v>
      </c>
      <c r="AE64" s="110"/>
      <c r="AF64" s="115"/>
      <c r="AG64" s="64" t="s">
        <v>97</v>
      </c>
      <c r="AH64" s="65"/>
      <c r="AI64" s="64" t="s">
        <v>59</v>
      </c>
    </row>
    <row r="65" spans="1:35" ht="12.75" customHeight="1">
      <c r="A65" s="206"/>
      <c r="B65" s="65" t="s">
        <v>96</v>
      </c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7"/>
      <c r="AG65" s="83" t="s">
        <v>104</v>
      </c>
      <c r="AI65" s="64"/>
    </row>
    <row r="66" spans="1:35" ht="13.5" customHeight="1" thickBot="1">
      <c r="A66" s="207"/>
      <c r="B66" s="121"/>
      <c r="C66" s="121">
        <v>1</v>
      </c>
      <c r="D66" s="89">
        <v>3</v>
      </c>
      <c r="E66" s="89">
        <v>5</v>
      </c>
      <c r="F66" s="89">
        <v>7</v>
      </c>
      <c r="G66" s="87">
        <v>9</v>
      </c>
      <c r="H66" s="121">
        <v>11</v>
      </c>
      <c r="I66" s="120"/>
      <c r="J66" s="87">
        <v>13</v>
      </c>
      <c r="K66" s="120"/>
      <c r="L66" s="121" t="s">
        <v>116</v>
      </c>
      <c r="M66" s="121">
        <v>17</v>
      </c>
      <c r="N66" s="87">
        <v>19</v>
      </c>
      <c r="O66" s="87">
        <v>21</v>
      </c>
      <c r="P66" s="87">
        <v>23</v>
      </c>
      <c r="Q66" s="121"/>
      <c r="R66" s="87">
        <v>25</v>
      </c>
      <c r="S66" s="121">
        <v>27</v>
      </c>
      <c r="T66" s="87">
        <v>29</v>
      </c>
      <c r="U66" s="121">
        <v>31</v>
      </c>
      <c r="V66" s="120"/>
      <c r="W66" s="120"/>
      <c r="X66" s="121">
        <v>33</v>
      </c>
      <c r="Y66" s="121">
        <v>35</v>
      </c>
      <c r="Z66" s="121">
        <v>37</v>
      </c>
      <c r="AA66" s="121">
        <v>39</v>
      </c>
      <c r="AB66" s="121">
        <v>41</v>
      </c>
      <c r="AC66" s="121"/>
      <c r="AD66" s="121"/>
      <c r="AE66" s="121"/>
      <c r="AF66" s="123"/>
      <c r="AG66" s="64" t="s">
        <v>101</v>
      </c>
      <c r="AH66" s="65"/>
      <c r="AI66" s="64" t="s">
        <v>13</v>
      </c>
    </row>
    <row r="67" spans="1: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64"/>
      <c r="V67" s="77"/>
      <c r="W67" s="77"/>
      <c r="X67" s="64"/>
      <c r="Y67" s="77"/>
      <c r="Z67" s="77"/>
      <c r="AA67" s="77"/>
      <c r="AB67" s="77"/>
      <c r="AC67" s="77"/>
      <c r="AD67" s="77"/>
      <c r="AE67" s="77"/>
      <c r="AF67" s="125" t="s">
        <v>121</v>
      </c>
      <c r="AG67" s="64"/>
      <c r="AH67" s="65"/>
      <c r="AI67" s="64"/>
    </row>
    <row r="68" spans="1:35" ht="15.75" thickBo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64"/>
      <c r="AH68" s="65"/>
      <c r="AI68" s="64"/>
    </row>
    <row r="69" spans="1:35" ht="12.75" customHeight="1">
      <c r="A69" s="201" t="s">
        <v>9</v>
      </c>
      <c r="B69" s="109"/>
      <c r="C69" s="109"/>
      <c r="D69" s="110"/>
      <c r="E69" s="110"/>
      <c r="F69" s="110">
        <v>2</v>
      </c>
      <c r="G69" s="110">
        <v>4</v>
      </c>
      <c r="H69" s="110">
        <v>6</v>
      </c>
      <c r="I69" s="192"/>
      <c r="J69" s="192"/>
      <c r="K69" s="192"/>
      <c r="L69" s="112">
        <v>8</v>
      </c>
      <c r="M69" s="112">
        <v>10</v>
      </c>
      <c r="N69" s="112">
        <v>12</v>
      </c>
      <c r="O69" s="112">
        <v>14</v>
      </c>
      <c r="P69" s="111"/>
      <c r="Q69" s="110"/>
      <c r="R69" s="110"/>
      <c r="S69" s="112">
        <v>16</v>
      </c>
      <c r="T69" s="112">
        <v>18</v>
      </c>
      <c r="U69" s="112">
        <v>20</v>
      </c>
      <c r="V69" s="112">
        <v>22</v>
      </c>
      <c r="W69" s="192"/>
      <c r="X69" s="192"/>
      <c r="Y69" s="112">
        <v>24</v>
      </c>
      <c r="Z69" s="110">
        <v>26</v>
      </c>
      <c r="AA69" s="110">
        <v>28</v>
      </c>
      <c r="AB69" s="110">
        <v>30</v>
      </c>
      <c r="AC69" s="110"/>
      <c r="AD69" s="109"/>
      <c r="AE69" s="109"/>
      <c r="AF69" s="115"/>
      <c r="AG69" s="64" t="s">
        <v>97</v>
      </c>
      <c r="AH69" s="65"/>
      <c r="AI69" s="64" t="s">
        <v>59</v>
      </c>
    </row>
    <row r="70" spans="1:35" ht="12.75" customHeight="1">
      <c r="A70" s="202"/>
      <c r="B70" s="83" t="s">
        <v>104</v>
      </c>
      <c r="C70" s="83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83"/>
      <c r="AE70" s="83"/>
      <c r="AF70" s="117"/>
      <c r="AG70" s="65" t="s">
        <v>96</v>
      </c>
      <c r="AI70" s="64"/>
    </row>
    <row r="71" spans="1:35" ht="13.5" customHeight="1" thickBot="1">
      <c r="A71" s="203"/>
      <c r="B71" s="118"/>
      <c r="C71" s="118"/>
      <c r="D71" s="121"/>
      <c r="E71" s="121"/>
      <c r="F71" s="121">
        <v>1</v>
      </c>
      <c r="G71" s="121">
        <v>3</v>
      </c>
      <c r="H71" s="121">
        <v>5</v>
      </c>
      <c r="I71" s="121">
        <v>7</v>
      </c>
      <c r="J71" s="120"/>
      <c r="K71" s="121">
        <v>9</v>
      </c>
      <c r="L71" s="121">
        <v>11</v>
      </c>
      <c r="M71" s="121">
        <v>13</v>
      </c>
      <c r="N71" s="87">
        <v>15</v>
      </c>
      <c r="O71" s="87">
        <v>17</v>
      </c>
      <c r="P71" s="120"/>
      <c r="Q71" s="121"/>
      <c r="R71" s="121"/>
      <c r="S71" s="87">
        <v>19</v>
      </c>
      <c r="T71" s="121">
        <v>21</v>
      </c>
      <c r="U71" s="89">
        <v>23</v>
      </c>
      <c r="V71" s="87">
        <v>25</v>
      </c>
      <c r="W71" s="126">
        <v>27</v>
      </c>
      <c r="X71" s="120"/>
      <c r="Y71" s="87">
        <v>29</v>
      </c>
      <c r="Z71" s="121">
        <v>31</v>
      </c>
      <c r="AA71" s="121">
        <v>33</v>
      </c>
      <c r="AB71" s="121"/>
      <c r="AC71" s="121"/>
      <c r="AD71" s="118"/>
      <c r="AE71" s="118"/>
      <c r="AF71" s="123"/>
      <c r="AG71" s="64" t="s">
        <v>101</v>
      </c>
      <c r="AH71" s="65"/>
      <c r="AI71" s="64" t="s">
        <v>13</v>
      </c>
    </row>
    <row r="72" spans="1:35" ht="15.75" thickBo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64"/>
      <c r="AH72" s="65"/>
      <c r="AI72" s="64"/>
    </row>
    <row r="73" spans="1:35" ht="12.75" customHeight="1">
      <c r="A73" s="210" t="s">
        <v>10</v>
      </c>
      <c r="B73" s="127"/>
      <c r="C73" s="128"/>
      <c r="D73" s="129"/>
      <c r="E73" s="129"/>
      <c r="F73" s="130"/>
      <c r="G73" s="213"/>
      <c r="H73" s="213"/>
      <c r="I73" s="213"/>
      <c r="J73" s="130"/>
      <c r="K73" s="130"/>
      <c r="L73" s="130"/>
      <c r="M73" s="130"/>
      <c r="N73" s="130"/>
      <c r="O73" s="213"/>
      <c r="P73" s="213"/>
      <c r="Q73" s="130"/>
      <c r="R73" s="130"/>
      <c r="S73" s="130"/>
      <c r="T73" s="130"/>
      <c r="U73" s="130"/>
      <c r="V73" s="213"/>
      <c r="W73" s="213"/>
      <c r="X73" s="130"/>
      <c r="Y73" s="130"/>
      <c r="Z73" s="127"/>
      <c r="AA73" s="127"/>
      <c r="AB73" s="127"/>
      <c r="AC73" s="127"/>
      <c r="AD73" s="127"/>
      <c r="AE73" s="127"/>
      <c r="AF73" s="131"/>
      <c r="AG73" s="132"/>
      <c r="AH73" s="133"/>
      <c r="AI73" s="132"/>
    </row>
    <row r="74" spans="1:35">
      <c r="A74" s="211"/>
      <c r="B74" s="83"/>
      <c r="C74" s="83"/>
      <c r="D74" s="116"/>
      <c r="E74" s="116">
        <v>2</v>
      </c>
      <c r="F74" s="116">
        <v>4</v>
      </c>
      <c r="G74" s="134">
        <v>6</v>
      </c>
      <c r="H74" s="64"/>
      <c r="I74" s="116">
        <v>8</v>
      </c>
      <c r="J74" s="116"/>
      <c r="K74" s="116"/>
      <c r="L74" s="134">
        <v>10</v>
      </c>
      <c r="M74" s="134">
        <v>12</v>
      </c>
      <c r="N74" s="134">
        <v>14</v>
      </c>
      <c r="O74" s="134">
        <v>16</v>
      </c>
      <c r="P74" s="134">
        <v>18</v>
      </c>
      <c r="Q74" s="134">
        <v>20</v>
      </c>
      <c r="R74" s="134">
        <v>22</v>
      </c>
      <c r="S74" s="134">
        <v>24</v>
      </c>
      <c r="T74" s="116"/>
      <c r="U74" s="116">
        <v>26</v>
      </c>
      <c r="V74" s="116">
        <v>28</v>
      </c>
      <c r="W74" s="116"/>
      <c r="X74" s="116"/>
      <c r="Y74" s="116"/>
      <c r="Z74" s="83"/>
      <c r="AA74" s="83"/>
      <c r="AB74" s="83"/>
      <c r="AC74" s="83"/>
      <c r="AD74" s="83"/>
      <c r="AE74" s="83"/>
      <c r="AF74" s="117"/>
      <c r="AG74" s="132" t="s">
        <v>97</v>
      </c>
      <c r="AH74" s="133"/>
      <c r="AI74" s="132" t="s">
        <v>59</v>
      </c>
    </row>
    <row r="75" spans="1:35" ht="12.75" customHeight="1">
      <c r="A75" s="211"/>
      <c r="B75" s="83" t="s">
        <v>104</v>
      </c>
      <c r="C75" s="83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83"/>
      <c r="AA75" s="83"/>
      <c r="AB75" s="83"/>
      <c r="AC75" s="83"/>
      <c r="AD75" s="83"/>
      <c r="AE75" s="83"/>
      <c r="AF75" s="117"/>
      <c r="AG75" s="65" t="s">
        <v>96</v>
      </c>
      <c r="AI75" s="64"/>
    </row>
    <row r="76" spans="1:35" ht="12.75" customHeight="1">
      <c r="A76" s="211"/>
      <c r="B76" s="83"/>
      <c r="C76" s="83"/>
      <c r="D76" s="116"/>
      <c r="E76" s="116"/>
      <c r="F76" s="116"/>
      <c r="G76" s="116"/>
      <c r="H76" s="116"/>
      <c r="I76" s="134">
        <v>1</v>
      </c>
      <c r="J76" s="116"/>
      <c r="K76" s="116"/>
      <c r="L76" s="134">
        <v>3</v>
      </c>
      <c r="M76" s="134">
        <v>5</v>
      </c>
      <c r="N76" s="134">
        <v>7</v>
      </c>
      <c r="O76" s="116">
        <v>9</v>
      </c>
      <c r="P76" s="134">
        <v>11</v>
      </c>
      <c r="Q76" s="134">
        <v>13</v>
      </c>
      <c r="R76" s="116">
        <v>15</v>
      </c>
      <c r="S76" s="116">
        <v>17</v>
      </c>
      <c r="T76" s="116"/>
      <c r="U76" s="134">
        <v>19</v>
      </c>
      <c r="V76" s="116"/>
      <c r="W76" s="116"/>
      <c r="X76" s="116"/>
      <c r="Y76" s="116"/>
      <c r="Z76" s="83"/>
      <c r="AA76" s="83" t="s">
        <v>100</v>
      </c>
      <c r="AB76" s="83"/>
      <c r="AC76" s="83"/>
      <c r="AD76" s="83" t="s">
        <v>100</v>
      </c>
      <c r="AE76" s="83"/>
      <c r="AF76" s="117"/>
      <c r="AG76" s="132" t="s">
        <v>101</v>
      </c>
      <c r="AH76" s="65"/>
      <c r="AI76" s="132" t="s">
        <v>13</v>
      </c>
    </row>
    <row r="77" spans="1:35" ht="13.5" customHeight="1" thickBot="1">
      <c r="A77" s="212"/>
      <c r="B77" s="135"/>
      <c r="C77" s="135"/>
      <c r="D77" s="136"/>
      <c r="E77" s="136"/>
      <c r="F77" s="136"/>
      <c r="G77" s="204"/>
      <c r="H77" s="204"/>
      <c r="I77" s="204"/>
      <c r="J77" s="136"/>
      <c r="K77" s="136"/>
      <c r="L77" s="136"/>
      <c r="M77" s="136"/>
      <c r="N77" s="136"/>
      <c r="O77" s="204"/>
      <c r="P77" s="204"/>
      <c r="Q77" s="136"/>
      <c r="R77" s="136"/>
      <c r="S77" s="136"/>
      <c r="T77" s="136"/>
      <c r="U77" s="136"/>
      <c r="V77" s="204"/>
      <c r="W77" s="204"/>
      <c r="X77" s="136"/>
      <c r="Y77" s="136"/>
      <c r="Z77" s="135"/>
      <c r="AA77" s="135"/>
      <c r="AB77" s="135"/>
      <c r="AC77" s="135"/>
      <c r="AD77" s="135"/>
      <c r="AE77" s="135"/>
      <c r="AF77" s="137"/>
      <c r="AG77" s="132"/>
      <c r="AH77" s="133"/>
      <c r="AI77" s="132"/>
    </row>
    <row r="78" spans="1:35" ht="15.75" thickBo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64"/>
      <c r="AH78" s="65"/>
      <c r="AI78" s="64"/>
    </row>
    <row r="79" spans="1:35">
      <c r="A79" s="205" t="s">
        <v>11</v>
      </c>
      <c r="B79" s="109"/>
      <c r="C79" s="109"/>
      <c r="D79" s="109"/>
      <c r="E79" s="110" t="s">
        <v>100</v>
      </c>
      <c r="F79" s="138"/>
      <c r="G79" s="110"/>
      <c r="H79" s="110">
        <v>2</v>
      </c>
      <c r="I79" s="112">
        <v>4</v>
      </c>
      <c r="J79" s="111"/>
      <c r="K79" s="112">
        <v>6</v>
      </c>
      <c r="L79" s="112">
        <v>8</v>
      </c>
      <c r="M79" s="110"/>
      <c r="N79" s="112">
        <v>10</v>
      </c>
      <c r="O79" s="112">
        <v>12</v>
      </c>
      <c r="P79" s="112">
        <v>14</v>
      </c>
      <c r="Q79" s="112">
        <v>16</v>
      </c>
      <c r="R79" s="139"/>
      <c r="S79" s="112">
        <v>18</v>
      </c>
      <c r="T79" s="110">
        <v>20</v>
      </c>
      <c r="U79" s="110">
        <v>22</v>
      </c>
      <c r="V79" s="139"/>
      <c r="W79" s="111"/>
      <c r="X79" s="112">
        <v>24</v>
      </c>
      <c r="Y79" s="59"/>
      <c r="Z79" s="112">
        <v>26</v>
      </c>
      <c r="AA79" s="112">
        <v>28</v>
      </c>
      <c r="AB79" s="110">
        <v>30</v>
      </c>
      <c r="AC79" s="109"/>
      <c r="AD79" s="109"/>
      <c r="AE79" s="109"/>
      <c r="AF79" s="115"/>
      <c r="AG79" s="64" t="s">
        <v>97</v>
      </c>
      <c r="AH79" s="65"/>
      <c r="AI79" s="64" t="s">
        <v>59</v>
      </c>
    </row>
    <row r="80" spans="1:35" ht="12.75" customHeight="1">
      <c r="A80" s="206"/>
      <c r="B80" s="65" t="s">
        <v>96</v>
      </c>
      <c r="C80" s="83"/>
      <c r="D80" s="83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83"/>
      <c r="AC80" s="83"/>
      <c r="AD80" s="83"/>
      <c r="AE80" s="83"/>
      <c r="AF80" s="117"/>
      <c r="AG80" s="83" t="s">
        <v>104</v>
      </c>
      <c r="AI80" s="64"/>
    </row>
    <row r="81" spans="1:36" ht="13.5" customHeight="1" thickBot="1">
      <c r="A81" s="207"/>
      <c r="B81" s="118"/>
      <c r="C81" s="118"/>
      <c r="D81" s="118"/>
      <c r="E81" s="121"/>
      <c r="F81" s="121"/>
      <c r="G81" s="121"/>
      <c r="H81" s="121"/>
      <c r="I81" s="121">
        <v>1</v>
      </c>
      <c r="J81" s="121">
        <v>3</v>
      </c>
      <c r="K81" s="120"/>
      <c r="L81" s="140">
        <v>5</v>
      </c>
      <c r="M81" s="121">
        <v>7</v>
      </c>
      <c r="N81" s="87">
        <v>9</v>
      </c>
      <c r="O81" s="124"/>
      <c r="P81" s="124"/>
      <c r="Q81" s="121">
        <v>11</v>
      </c>
      <c r="R81" s="121">
        <v>13</v>
      </c>
      <c r="S81" s="121">
        <v>15</v>
      </c>
      <c r="T81" s="121">
        <v>17</v>
      </c>
      <c r="U81" s="121"/>
      <c r="V81" s="121">
        <v>19</v>
      </c>
      <c r="W81" s="121">
        <v>21</v>
      </c>
      <c r="X81" s="140">
        <v>23</v>
      </c>
      <c r="Y81" s="121">
        <v>25</v>
      </c>
      <c r="Z81" s="124"/>
      <c r="AA81" s="121">
        <v>27</v>
      </c>
      <c r="AB81" s="118"/>
      <c r="AC81" s="121">
        <v>29</v>
      </c>
      <c r="AD81" s="118">
        <v>31</v>
      </c>
      <c r="AE81" s="118"/>
      <c r="AF81" s="123"/>
      <c r="AG81" s="64" t="s">
        <v>101</v>
      </c>
      <c r="AH81" s="65"/>
      <c r="AI81" s="64" t="s">
        <v>13</v>
      </c>
    </row>
    <row r="82" spans="1:36" ht="15.75" thickBo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64"/>
      <c r="AH82" s="65"/>
      <c r="AI82" s="64"/>
    </row>
    <row r="83" spans="1:36" ht="12.75" customHeight="1">
      <c r="A83" s="205" t="s">
        <v>12</v>
      </c>
      <c r="B83" s="109"/>
      <c r="C83" s="109"/>
      <c r="D83" s="110">
        <v>2</v>
      </c>
      <c r="E83" s="110">
        <v>4</v>
      </c>
      <c r="F83" s="110">
        <v>6</v>
      </c>
      <c r="G83" s="139"/>
      <c r="H83" s="110">
        <v>8</v>
      </c>
      <c r="I83" s="114">
        <v>10</v>
      </c>
      <c r="J83" s="112">
        <v>12</v>
      </c>
      <c r="K83" s="112">
        <v>14</v>
      </c>
      <c r="L83" s="112">
        <v>16</v>
      </c>
      <c r="M83" s="110"/>
      <c r="N83" s="110"/>
      <c r="O83" s="208"/>
      <c r="P83" s="208"/>
      <c r="Q83" s="208"/>
      <c r="R83" s="208"/>
      <c r="S83" s="110"/>
      <c r="T83" s="114">
        <v>18</v>
      </c>
      <c r="U83" s="110">
        <v>20</v>
      </c>
      <c r="V83" s="112">
        <v>22</v>
      </c>
      <c r="W83" s="112">
        <v>24</v>
      </c>
      <c r="X83" s="110">
        <v>26</v>
      </c>
      <c r="Y83" s="139"/>
      <c r="Z83" s="112">
        <v>28</v>
      </c>
      <c r="AA83" s="110">
        <v>30</v>
      </c>
      <c r="AB83" s="110">
        <v>32</v>
      </c>
      <c r="AC83" s="109"/>
      <c r="AD83" s="109"/>
      <c r="AE83" s="109"/>
      <c r="AF83" s="115"/>
      <c r="AG83" s="64" t="s">
        <v>97</v>
      </c>
      <c r="AH83" s="65"/>
      <c r="AI83" s="64" t="s">
        <v>59</v>
      </c>
    </row>
    <row r="84" spans="1:36" ht="12.75" customHeight="1">
      <c r="A84" s="206"/>
      <c r="B84" s="141" t="s">
        <v>96</v>
      </c>
      <c r="C84" s="83"/>
      <c r="D84" s="83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209"/>
      <c r="P84" s="209"/>
      <c r="Q84" s="209"/>
      <c r="R84" s="209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83"/>
      <c r="AD84" s="83"/>
      <c r="AE84" s="83"/>
      <c r="AF84" s="117"/>
      <c r="AG84" s="65" t="s">
        <v>96</v>
      </c>
      <c r="AI84" s="64"/>
    </row>
    <row r="85" spans="1:36" ht="13.5" customHeight="1" thickBot="1">
      <c r="A85" s="207"/>
      <c r="B85" s="118"/>
      <c r="C85" s="118"/>
      <c r="D85" s="121">
        <v>1</v>
      </c>
      <c r="E85" s="121">
        <v>3</v>
      </c>
      <c r="F85" s="140">
        <v>5</v>
      </c>
      <c r="G85" s="121">
        <v>7</v>
      </c>
      <c r="H85" s="121">
        <v>9</v>
      </c>
      <c r="I85" s="121">
        <v>11</v>
      </c>
      <c r="J85" s="121">
        <v>13</v>
      </c>
      <c r="K85" s="87">
        <v>15</v>
      </c>
      <c r="L85" s="87">
        <v>17</v>
      </c>
      <c r="M85" s="118"/>
      <c r="N85" s="118"/>
      <c r="O85" s="124"/>
      <c r="P85" s="124"/>
      <c r="Q85" s="124"/>
      <c r="R85" s="124"/>
      <c r="S85" s="118"/>
      <c r="T85" s="87">
        <v>19</v>
      </c>
      <c r="U85" s="87">
        <v>21</v>
      </c>
      <c r="V85" s="87">
        <v>23</v>
      </c>
      <c r="W85" s="121">
        <v>25</v>
      </c>
      <c r="X85" s="87">
        <v>27</v>
      </c>
      <c r="Y85" s="121">
        <v>29</v>
      </c>
      <c r="Z85" s="140">
        <v>31</v>
      </c>
      <c r="AA85" s="118">
        <v>33</v>
      </c>
      <c r="AB85" s="118"/>
      <c r="AC85" s="118"/>
      <c r="AD85" s="118"/>
      <c r="AE85" s="118"/>
      <c r="AF85" s="123"/>
      <c r="AG85" s="64" t="s">
        <v>101</v>
      </c>
      <c r="AH85" s="65"/>
      <c r="AI85" s="64" t="s">
        <v>13</v>
      </c>
    </row>
    <row r="86" spans="1:36" ht="15.75" thickBo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64"/>
      <c r="AH86" s="65"/>
      <c r="AI86" s="64"/>
    </row>
    <row r="87" spans="1:36" ht="12.75" customHeight="1">
      <c r="A87" s="201" t="s">
        <v>13</v>
      </c>
      <c r="B87" s="109"/>
      <c r="C87" s="109">
        <v>2</v>
      </c>
      <c r="D87" s="112">
        <v>4</v>
      </c>
      <c r="E87" s="110">
        <v>6</v>
      </c>
      <c r="F87" s="112">
        <v>8</v>
      </c>
      <c r="G87" s="199" t="s">
        <v>99</v>
      </c>
      <c r="H87" s="199"/>
      <c r="I87" s="199"/>
      <c r="J87" s="110">
        <v>10</v>
      </c>
      <c r="K87" s="110">
        <v>12</v>
      </c>
      <c r="L87" s="113">
        <v>14</v>
      </c>
      <c r="M87" s="110"/>
      <c r="N87" s="109"/>
      <c r="O87" s="112" t="s">
        <v>122</v>
      </c>
      <c r="P87" s="199" t="s">
        <v>123</v>
      </c>
      <c r="Q87" s="199"/>
      <c r="R87" s="199"/>
      <c r="S87" s="112" t="s">
        <v>124</v>
      </c>
      <c r="T87" s="109"/>
      <c r="U87" s="110"/>
      <c r="V87" s="112">
        <v>20</v>
      </c>
      <c r="W87" s="112">
        <v>22</v>
      </c>
      <c r="X87" s="199" t="s">
        <v>125</v>
      </c>
      <c r="Y87" s="199"/>
      <c r="Z87" s="199"/>
      <c r="AA87" s="142">
        <v>24</v>
      </c>
      <c r="AB87" s="112">
        <v>26</v>
      </c>
      <c r="AC87" s="112">
        <v>28</v>
      </c>
      <c r="AD87" s="112">
        <v>30</v>
      </c>
      <c r="AE87" s="114">
        <v>32</v>
      </c>
      <c r="AF87" s="115"/>
      <c r="AG87" s="64" t="s">
        <v>97</v>
      </c>
      <c r="AH87" s="64"/>
      <c r="AI87" s="64" t="s">
        <v>59</v>
      </c>
    </row>
    <row r="88" spans="1:36" ht="12.75" customHeight="1">
      <c r="A88" s="202"/>
      <c r="B88" s="83" t="s">
        <v>104</v>
      </c>
      <c r="C88" s="83"/>
      <c r="D88" s="83"/>
      <c r="E88" s="83"/>
      <c r="F88" s="116"/>
      <c r="G88" s="83"/>
      <c r="H88" s="83"/>
      <c r="I88" s="83"/>
      <c r="J88" s="83"/>
      <c r="K88" s="83"/>
      <c r="L88" s="83"/>
      <c r="M88" s="83"/>
      <c r="N88" s="83"/>
      <c r="O88" s="83" t="s">
        <v>100</v>
      </c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117"/>
      <c r="AG88" s="65" t="s">
        <v>96</v>
      </c>
      <c r="AI88" s="64"/>
    </row>
    <row r="89" spans="1:36" ht="13.5" customHeight="1" thickBot="1">
      <c r="A89" s="203"/>
      <c r="B89" s="118"/>
      <c r="C89" s="118"/>
      <c r="D89" s="118"/>
      <c r="E89" s="118">
        <v>1</v>
      </c>
      <c r="F89" s="118">
        <v>3</v>
      </c>
      <c r="G89" s="143"/>
      <c r="H89" s="143"/>
      <c r="I89" s="143"/>
      <c r="J89" s="121">
        <v>5</v>
      </c>
      <c r="K89" s="121">
        <v>7</v>
      </c>
      <c r="L89" s="87">
        <v>9</v>
      </c>
      <c r="M89" s="121"/>
      <c r="N89" s="121"/>
      <c r="O89" s="121" t="s">
        <v>126</v>
      </c>
      <c r="P89" s="143"/>
      <c r="Q89" s="143"/>
      <c r="R89" s="143"/>
      <c r="S89" s="144" t="s">
        <v>127</v>
      </c>
      <c r="T89" s="118"/>
      <c r="U89" s="87">
        <v>15</v>
      </c>
      <c r="V89" s="121">
        <v>17</v>
      </c>
      <c r="W89" s="121">
        <v>19</v>
      </c>
      <c r="X89" s="145">
        <v>21</v>
      </c>
      <c r="Y89" s="143"/>
      <c r="Z89" s="143"/>
      <c r="AA89" s="143"/>
      <c r="AB89" s="144">
        <v>23</v>
      </c>
      <c r="AC89" s="121">
        <v>25</v>
      </c>
      <c r="AD89" s="118">
        <v>27</v>
      </c>
      <c r="AE89" s="118">
        <v>29</v>
      </c>
      <c r="AF89" s="123"/>
      <c r="AG89" s="64" t="s">
        <v>101</v>
      </c>
      <c r="AH89" s="65"/>
      <c r="AI89" s="64" t="s">
        <v>128</v>
      </c>
    </row>
    <row r="90" spans="1:36">
      <c r="A90" s="18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25" t="s">
        <v>129</v>
      </c>
      <c r="AG90" s="146"/>
      <c r="AH90" s="147"/>
      <c r="AI90" s="146"/>
    </row>
    <row r="91" spans="1:36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48"/>
      <c r="Z91" s="48"/>
      <c r="AA91" s="48"/>
      <c r="AB91" s="48"/>
      <c r="AC91" s="49"/>
      <c r="AD91" s="48"/>
      <c r="AE91" s="48"/>
      <c r="AF91" s="48"/>
      <c r="AG91" s="50"/>
      <c r="AH91" s="50"/>
      <c r="AJ91" s="50"/>
    </row>
    <row r="92" spans="1:36" ht="12.75" customHeight="1">
      <c r="A92" s="200" t="s">
        <v>33</v>
      </c>
      <c r="B92" s="94"/>
      <c r="C92" s="95"/>
      <c r="D92" s="96"/>
      <c r="E92" s="96"/>
      <c r="F92" s="96"/>
      <c r="G92" s="96"/>
      <c r="H92" s="96"/>
      <c r="I92" s="96"/>
      <c r="J92" s="96"/>
      <c r="K92" s="96"/>
      <c r="L92" s="96"/>
      <c r="M92" s="53">
        <v>9</v>
      </c>
      <c r="N92" s="96"/>
      <c r="O92" s="96"/>
      <c r="P92" s="96"/>
      <c r="Q92" s="96"/>
      <c r="R92" s="96"/>
      <c r="S92" s="96"/>
      <c r="T92" s="96"/>
      <c r="U92" s="96"/>
      <c r="V92" s="96"/>
      <c r="W92" s="53">
        <v>8</v>
      </c>
      <c r="X92" s="53">
        <v>7</v>
      </c>
      <c r="Y92" s="96"/>
      <c r="Z92" s="96"/>
      <c r="AA92" s="96"/>
      <c r="AB92" s="96"/>
      <c r="AC92" s="96"/>
      <c r="AD92" s="96"/>
      <c r="AE92" s="96"/>
      <c r="AF92" s="98"/>
      <c r="AG92" s="19"/>
      <c r="AH92" s="19" t="s">
        <v>97</v>
      </c>
      <c r="AI92" s="39" t="s">
        <v>59</v>
      </c>
      <c r="AJ92" s="50"/>
    </row>
    <row r="93" spans="1:36" ht="12.75" customHeight="1">
      <c r="A93" s="200"/>
      <c r="B93" s="58"/>
      <c r="C93" s="1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99"/>
      <c r="AG93" s="41" t="s">
        <v>96</v>
      </c>
      <c r="AH93" s="50"/>
      <c r="AJ93" s="50"/>
    </row>
    <row r="94" spans="1:36" ht="12.75" customHeight="1">
      <c r="A94" s="200"/>
      <c r="B94" s="100"/>
      <c r="C94" s="101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53">
        <v>31</v>
      </c>
      <c r="O94" s="102"/>
      <c r="P94" s="102"/>
      <c r="Q94" s="102"/>
      <c r="R94" s="102"/>
      <c r="S94" s="102"/>
      <c r="T94" s="102"/>
      <c r="U94" s="102"/>
      <c r="V94" s="53">
        <v>39</v>
      </c>
      <c r="W94" s="53">
        <v>40</v>
      </c>
      <c r="X94" s="53">
        <v>41</v>
      </c>
      <c r="Y94" s="102"/>
      <c r="Z94" s="102"/>
      <c r="AA94" s="102"/>
      <c r="AB94" s="102"/>
      <c r="AC94" s="102"/>
      <c r="AD94" s="102"/>
      <c r="AE94" s="102"/>
      <c r="AF94" s="103"/>
      <c r="AG94" s="19"/>
      <c r="AH94" s="50" t="s">
        <v>101</v>
      </c>
      <c r="AI94" s="39" t="s">
        <v>79</v>
      </c>
      <c r="AJ94" s="50"/>
    </row>
    <row r="95" spans="1:36">
      <c r="A95" s="19"/>
      <c r="B95" s="41"/>
      <c r="C95" s="50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9"/>
      <c r="AD95" s="48"/>
      <c r="AE95" s="48"/>
      <c r="AF95" s="48"/>
      <c r="AG95" s="50"/>
      <c r="AH95" s="50"/>
      <c r="AJ95" s="50"/>
    </row>
    <row r="96" spans="1:36" ht="25.5" customHeight="1">
      <c r="A96" s="200" t="s">
        <v>130</v>
      </c>
      <c r="B96" s="94"/>
      <c r="C96" s="52">
        <v>1</v>
      </c>
      <c r="D96" s="53">
        <v>2</v>
      </c>
      <c r="E96" s="52">
        <v>3</v>
      </c>
      <c r="F96" s="53">
        <v>4</v>
      </c>
      <c r="G96" s="96"/>
      <c r="H96" s="53">
        <v>5</v>
      </c>
      <c r="I96" s="53">
        <v>6</v>
      </c>
      <c r="J96" s="96"/>
      <c r="K96" s="53">
        <v>9</v>
      </c>
      <c r="L96" s="53">
        <v>10</v>
      </c>
      <c r="M96" s="53" t="s">
        <v>131</v>
      </c>
      <c r="N96" s="53">
        <v>11</v>
      </c>
      <c r="O96" s="53">
        <v>12</v>
      </c>
      <c r="P96" s="52">
        <v>13</v>
      </c>
      <c r="Q96" s="52">
        <v>14</v>
      </c>
      <c r="R96" s="53">
        <v>15</v>
      </c>
      <c r="S96" s="53">
        <v>16</v>
      </c>
      <c r="T96" s="53">
        <v>17</v>
      </c>
      <c r="U96" s="96"/>
      <c r="V96" s="53">
        <v>18</v>
      </c>
      <c r="W96" s="148"/>
      <c r="X96" s="53">
        <v>19</v>
      </c>
      <c r="Y96" s="53">
        <v>20</v>
      </c>
      <c r="Z96" s="96"/>
      <c r="AA96" s="53">
        <v>21</v>
      </c>
      <c r="AB96" s="53">
        <v>22</v>
      </c>
      <c r="AC96" s="52">
        <v>23</v>
      </c>
      <c r="AD96" s="96"/>
      <c r="AE96" s="96"/>
      <c r="AF96" s="98"/>
      <c r="AG96" s="50"/>
      <c r="AH96" s="19" t="s">
        <v>97</v>
      </c>
      <c r="AI96" s="39" t="s">
        <v>59</v>
      </c>
      <c r="AJ96" s="50"/>
    </row>
    <row r="97" spans="1:36" ht="12.75" customHeight="1">
      <c r="A97" s="200"/>
      <c r="B97" s="41" t="s">
        <v>96</v>
      </c>
      <c r="C97" s="1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99"/>
      <c r="AG97" s="50"/>
      <c r="AH97" s="50"/>
      <c r="AJ97" s="50"/>
    </row>
    <row r="98" spans="1:36" ht="12.75" customHeight="1">
      <c r="A98" s="200"/>
      <c r="B98" s="100"/>
      <c r="C98" s="53">
        <v>25</v>
      </c>
      <c r="D98" s="53">
        <v>26</v>
      </c>
      <c r="E98" s="52">
        <v>27</v>
      </c>
      <c r="F98" s="106"/>
      <c r="G98" s="53">
        <v>28</v>
      </c>
      <c r="H98" s="53">
        <v>29</v>
      </c>
      <c r="I98" s="106"/>
      <c r="J98" s="102"/>
      <c r="K98" s="106"/>
      <c r="L98" s="53">
        <v>31</v>
      </c>
      <c r="M98" s="53">
        <v>32</v>
      </c>
      <c r="N98" s="53">
        <v>33</v>
      </c>
      <c r="O98" s="53">
        <v>34</v>
      </c>
      <c r="P98" s="53">
        <v>35</v>
      </c>
      <c r="Q98" s="53">
        <v>36</v>
      </c>
      <c r="R98" s="53">
        <v>37</v>
      </c>
      <c r="S98" s="52">
        <v>38</v>
      </c>
      <c r="T98" s="53">
        <v>39</v>
      </c>
      <c r="U98" s="102"/>
      <c r="V98" s="106"/>
      <c r="W98" s="53">
        <v>42</v>
      </c>
      <c r="X98" s="52">
        <v>43</v>
      </c>
      <c r="Y98" s="102"/>
      <c r="Z98" s="53">
        <v>44</v>
      </c>
      <c r="AA98" s="53">
        <v>45</v>
      </c>
      <c r="AB98" s="52">
        <v>46</v>
      </c>
      <c r="AC98" s="102"/>
      <c r="AD98" s="102"/>
      <c r="AE98" s="102"/>
      <c r="AF98" s="103"/>
      <c r="AG98" s="50"/>
      <c r="AH98" s="50" t="s">
        <v>101</v>
      </c>
      <c r="AI98" s="39" t="s">
        <v>79</v>
      </c>
      <c r="AJ98" s="50"/>
    </row>
    <row r="99" spans="1:36">
      <c r="A99" s="19"/>
      <c r="B99" s="41"/>
      <c r="C99" s="19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9"/>
      <c r="AD99" s="48"/>
      <c r="AE99" s="48"/>
      <c r="AF99" s="48"/>
      <c r="AG99" s="50"/>
      <c r="AH99" s="50"/>
      <c r="AJ99" s="50"/>
    </row>
    <row r="100" spans="1:36" ht="12.75" customHeight="1">
      <c r="A100" s="200" t="s">
        <v>132</v>
      </c>
      <c r="B100" s="95"/>
      <c r="C100" s="97">
        <v>1</v>
      </c>
      <c r="D100" s="53">
        <v>2</v>
      </c>
      <c r="E100" s="53">
        <v>3</v>
      </c>
      <c r="F100" s="52">
        <v>4</v>
      </c>
      <c r="G100" s="53">
        <v>5</v>
      </c>
      <c r="H100" s="52">
        <v>6</v>
      </c>
      <c r="I100" s="52" t="s">
        <v>149</v>
      </c>
      <c r="J100" s="52">
        <v>7</v>
      </c>
      <c r="K100" s="52">
        <v>8</v>
      </c>
      <c r="L100" s="148"/>
      <c r="M100" s="96"/>
      <c r="N100" s="52">
        <v>9</v>
      </c>
      <c r="O100" s="96"/>
      <c r="P100" s="53">
        <v>11</v>
      </c>
      <c r="Q100" s="96"/>
      <c r="R100" s="53">
        <v>12</v>
      </c>
      <c r="S100" s="53">
        <v>13</v>
      </c>
      <c r="T100" s="53">
        <v>14</v>
      </c>
      <c r="U100" s="96"/>
      <c r="V100" s="53">
        <v>15</v>
      </c>
      <c r="W100" s="53">
        <v>16</v>
      </c>
      <c r="X100" s="53">
        <v>17</v>
      </c>
      <c r="Y100" s="96"/>
      <c r="Z100" s="97">
        <v>18</v>
      </c>
      <c r="AA100" s="53">
        <v>19</v>
      </c>
      <c r="AB100" s="53">
        <v>20</v>
      </c>
      <c r="AC100" s="97">
        <v>21</v>
      </c>
      <c r="AD100" s="97">
        <v>22</v>
      </c>
      <c r="AE100" s="96"/>
      <c r="AF100" s="98"/>
      <c r="AG100" s="50"/>
      <c r="AH100" s="19" t="s">
        <v>97</v>
      </c>
      <c r="AI100" s="39" t="s">
        <v>59</v>
      </c>
      <c r="AJ100" s="50"/>
    </row>
    <row r="101" spans="1:36" ht="12.75" customHeight="1">
      <c r="A101" s="200"/>
      <c r="B101" s="58"/>
      <c r="C101" s="149"/>
      <c r="D101" s="150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99"/>
      <c r="AG101" s="41" t="s">
        <v>96</v>
      </c>
      <c r="AH101" s="50"/>
      <c r="AJ101" s="50"/>
    </row>
    <row r="102" spans="1:36" ht="12.75" customHeight="1">
      <c r="A102" s="200"/>
      <c r="B102" s="151"/>
      <c r="C102" s="97" t="s">
        <v>133</v>
      </c>
      <c r="D102" s="53">
        <v>23</v>
      </c>
      <c r="E102" s="53">
        <v>24</v>
      </c>
      <c r="F102" s="53">
        <v>25</v>
      </c>
      <c r="G102" s="53">
        <v>26</v>
      </c>
      <c r="H102" s="52">
        <v>27</v>
      </c>
      <c r="I102" s="52">
        <v>28</v>
      </c>
      <c r="J102" s="53">
        <v>29</v>
      </c>
      <c r="K102" s="53">
        <v>30</v>
      </c>
      <c r="L102" s="53">
        <v>31</v>
      </c>
      <c r="M102" s="102"/>
      <c r="N102" s="53">
        <v>32</v>
      </c>
      <c r="O102" s="53">
        <v>33</v>
      </c>
      <c r="P102" s="102"/>
      <c r="Q102" s="53">
        <v>35</v>
      </c>
      <c r="R102" s="106"/>
      <c r="S102" s="52">
        <v>36</v>
      </c>
      <c r="T102" s="53">
        <v>37</v>
      </c>
      <c r="U102" s="53">
        <v>38</v>
      </c>
      <c r="V102" s="52">
        <v>39</v>
      </c>
      <c r="W102" s="106"/>
      <c r="X102" s="53">
        <v>40</v>
      </c>
      <c r="Y102" s="52">
        <v>41</v>
      </c>
      <c r="Z102" s="106"/>
      <c r="AA102" s="53">
        <v>43</v>
      </c>
      <c r="AB102" s="52">
        <v>44</v>
      </c>
      <c r="AC102" s="97">
        <v>45</v>
      </c>
      <c r="AD102" s="53">
        <v>46</v>
      </c>
      <c r="AE102" s="106"/>
      <c r="AF102" s="103"/>
      <c r="AG102" s="50"/>
      <c r="AH102" s="50" t="s">
        <v>101</v>
      </c>
      <c r="AI102" s="39" t="s">
        <v>79</v>
      </c>
      <c r="AJ102" s="50"/>
    </row>
    <row r="103" spans="1:36">
      <c r="A103" s="19"/>
      <c r="B103" s="41"/>
      <c r="C103" s="19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9"/>
      <c r="AD103" s="48"/>
      <c r="AE103" s="49"/>
      <c r="AF103" s="48"/>
      <c r="AG103" s="50"/>
      <c r="AH103" s="50"/>
      <c r="AJ103" s="50"/>
    </row>
    <row r="104" spans="1:36" ht="12.75" customHeight="1">
      <c r="A104" s="200" t="s">
        <v>134</v>
      </c>
      <c r="B104" s="95"/>
      <c r="C104" s="94"/>
      <c r="D104" s="148"/>
      <c r="E104" s="148"/>
      <c r="F104" s="148"/>
      <c r="G104" s="148"/>
      <c r="H104" s="97">
        <v>18</v>
      </c>
      <c r="I104" s="52">
        <v>19</v>
      </c>
      <c r="J104" s="53">
        <v>20</v>
      </c>
      <c r="K104" s="53">
        <v>21</v>
      </c>
      <c r="L104" s="52">
        <v>22</v>
      </c>
      <c r="M104" s="53" t="s">
        <v>135</v>
      </c>
      <c r="N104" s="53">
        <v>9</v>
      </c>
      <c r="O104" s="52">
        <v>10</v>
      </c>
      <c r="P104" s="53">
        <v>11</v>
      </c>
      <c r="Q104" s="52">
        <v>12</v>
      </c>
      <c r="R104" s="53">
        <v>13</v>
      </c>
      <c r="S104" s="53">
        <v>14</v>
      </c>
      <c r="T104" s="53">
        <v>15</v>
      </c>
      <c r="U104" s="53">
        <v>16</v>
      </c>
      <c r="V104" s="53">
        <v>23</v>
      </c>
      <c r="W104" s="52">
        <v>24</v>
      </c>
      <c r="X104" s="148"/>
      <c r="Y104" s="148"/>
      <c r="Z104" s="148"/>
      <c r="AA104" s="53">
        <v>25</v>
      </c>
      <c r="AB104" s="97">
        <v>26</v>
      </c>
      <c r="AC104" s="53">
        <v>27</v>
      </c>
      <c r="AD104" s="152"/>
      <c r="AE104" s="96"/>
      <c r="AF104" s="98"/>
      <c r="AG104" s="50"/>
      <c r="AH104" s="19" t="s">
        <v>97</v>
      </c>
      <c r="AI104" s="39" t="s">
        <v>59</v>
      </c>
      <c r="AJ104" s="50"/>
    </row>
    <row r="105" spans="1:36" ht="12.75" customHeight="1">
      <c r="A105" s="200"/>
      <c r="B105" s="41" t="s">
        <v>96</v>
      </c>
      <c r="C105" s="41"/>
      <c r="D105" s="150"/>
      <c r="E105" s="153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7"/>
      <c r="AA105" s="47"/>
      <c r="AB105" s="47"/>
      <c r="AC105" s="47"/>
      <c r="AD105" s="47"/>
      <c r="AE105" s="49"/>
      <c r="AF105" s="99"/>
      <c r="AG105" s="41" t="s">
        <v>96</v>
      </c>
      <c r="AH105" s="50"/>
      <c r="AJ105" s="50"/>
    </row>
    <row r="106" spans="1:36" ht="12.75" customHeight="1">
      <c r="A106" s="200"/>
      <c r="B106" s="101"/>
      <c r="C106" s="52">
        <v>17</v>
      </c>
      <c r="D106" s="52" t="s">
        <v>136</v>
      </c>
      <c r="E106" s="154">
        <v>28</v>
      </c>
      <c r="F106" s="108"/>
      <c r="G106" s="106"/>
      <c r="H106" s="106"/>
      <c r="I106" s="155">
        <v>29</v>
      </c>
      <c r="J106" s="53" t="s">
        <v>137</v>
      </c>
      <c r="K106" s="155">
        <v>30</v>
      </c>
      <c r="L106" s="156">
        <v>31</v>
      </c>
      <c r="M106" s="155">
        <v>32</v>
      </c>
      <c r="N106" s="155">
        <v>33</v>
      </c>
      <c r="O106" s="156">
        <v>34</v>
      </c>
      <c r="P106" s="155">
        <v>35</v>
      </c>
      <c r="Q106" s="108"/>
      <c r="R106" s="108"/>
      <c r="S106" s="108"/>
      <c r="T106" s="108"/>
      <c r="U106" s="106"/>
      <c r="V106" s="106"/>
      <c r="W106" s="106"/>
      <c r="X106" s="106"/>
      <c r="Y106" s="106"/>
      <c r="Z106" s="106"/>
      <c r="AA106" s="53">
        <v>37</v>
      </c>
      <c r="AB106" s="53">
        <v>38</v>
      </c>
      <c r="AC106" s="52">
        <v>39</v>
      </c>
      <c r="AD106" s="157"/>
      <c r="AE106" s="102"/>
      <c r="AF106" s="103"/>
      <c r="AG106" s="50"/>
      <c r="AH106" s="50" t="s">
        <v>101</v>
      </c>
      <c r="AI106" s="39" t="s">
        <v>79</v>
      </c>
      <c r="AJ106" s="50"/>
    </row>
    <row r="107" spans="1:36">
      <c r="A107" s="19"/>
      <c r="B107" s="41"/>
      <c r="C107" s="19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8"/>
      <c r="AE107" s="49"/>
      <c r="AF107" s="48"/>
      <c r="AG107" s="50"/>
      <c r="AH107" s="50"/>
      <c r="AJ107" s="50"/>
    </row>
    <row r="108" spans="1:36" ht="12.75" customHeight="1">
      <c r="A108" s="200" t="s">
        <v>79</v>
      </c>
      <c r="B108" s="158"/>
      <c r="C108" s="97">
        <v>1</v>
      </c>
      <c r="D108" s="53">
        <v>2</v>
      </c>
      <c r="E108" s="53">
        <v>3</v>
      </c>
      <c r="F108" s="53">
        <v>4</v>
      </c>
      <c r="G108" s="96"/>
      <c r="H108" s="53">
        <v>5</v>
      </c>
      <c r="I108" s="53">
        <v>6</v>
      </c>
      <c r="J108" s="52">
        <v>7</v>
      </c>
      <c r="K108" s="52" t="s">
        <v>150</v>
      </c>
      <c r="L108" s="53">
        <v>8</v>
      </c>
      <c r="M108" s="53">
        <v>9</v>
      </c>
      <c r="N108" s="158"/>
      <c r="O108" s="52">
        <v>10</v>
      </c>
      <c r="P108" s="158"/>
      <c r="Q108" s="52">
        <v>11</v>
      </c>
      <c r="R108" s="158"/>
      <c r="S108" s="53">
        <v>12</v>
      </c>
      <c r="T108" s="53">
        <v>13</v>
      </c>
      <c r="U108" s="158"/>
      <c r="V108" s="53">
        <v>14</v>
      </c>
      <c r="W108" s="53">
        <v>15</v>
      </c>
      <c r="X108" s="53">
        <v>16</v>
      </c>
      <c r="Y108" s="96"/>
      <c r="Z108" s="53">
        <v>17</v>
      </c>
      <c r="AA108" s="53">
        <v>18</v>
      </c>
      <c r="AB108" s="53">
        <v>19</v>
      </c>
      <c r="AC108" s="53">
        <v>20</v>
      </c>
      <c r="AD108" s="96"/>
      <c r="AE108" s="96"/>
      <c r="AF108" s="98"/>
      <c r="AG108" s="41" t="s">
        <v>96</v>
      </c>
      <c r="AH108" s="19" t="s">
        <v>97</v>
      </c>
      <c r="AI108" s="39" t="s">
        <v>59</v>
      </c>
      <c r="AJ108" s="50"/>
    </row>
    <row r="109" spans="1:36" ht="12.75" customHeight="1">
      <c r="A109" s="200"/>
      <c r="B109" s="58"/>
      <c r="C109" s="1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99"/>
      <c r="AG109" s="41"/>
      <c r="AH109" s="19"/>
      <c r="AJ109" s="50"/>
    </row>
    <row r="110" spans="1:36" ht="12.75" customHeight="1">
      <c r="A110" s="200"/>
      <c r="B110" s="159"/>
      <c r="C110" s="97">
        <v>21</v>
      </c>
      <c r="D110" s="97">
        <v>22</v>
      </c>
      <c r="E110" s="97">
        <v>23</v>
      </c>
      <c r="F110" s="97">
        <v>24</v>
      </c>
      <c r="G110" s="102"/>
      <c r="H110" s="97">
        <v>25</v>
      </c>
      <c r="I110" s="53">
        <v>26</v>
      </c>
      <c r="J110" s="53">
        <v>27</v>
      </c>
      <c r="K110" s="102"/>
      <c r="L110" s="53">
        <v>28</v>
      </c>
      <c r="M110" s="53">
        <v>29</v>
      </c>
      <c r="N110" s="102"/>
      <c r="O110" s="53">
        <v>30</v>
      </c>
      <c r="P110" s="102"/>
      <c r="Q110" s="53">
        <v>31</v>
      </c>
      <c r="R110" s="102"/>
      <c r="S110" s="52">
        <v>32</v>
      </c>
      <c r="T110" s="53">
        <v>33</v>
      </c>
      <c r="U110" s="102"/>
      <c r="V110" s="53">
        <v>34</v>
      </c>
      <c r="W110" s="52">
        <v>35</v>
      </c>
      <c r="X110" s="53">
        <v>36</v>
      </c>
      <c r="Y110" s="102"/>
      <c r="Z110" s="52">
        <v>37</v>
      </c>
      <c r="AA110" s="97">
        <v>38</v>
      </c>
      <c r="AB110" s="97">
        <v>39</v>
      </c>
      <c r="AC110" s="97">
        <v>40</v>
      </c>
      <c r="AD110" s="102"/>
      <c r="AE110" s="102"/>
      <c r="AF110" s="103"/>
      <c r="AG110" s="41"/>
      <c r="AH110" s="50" t="s">
        <v>101</v>
      </c>
      <c r="AI110" s="39" t="s">
        <v>85</v>
      </c>
      <c r="AJ110" s="50"/>
    </row>
    <row r="111" spans="1:36">
      <c r="A111" s="19"/>
      <c r="B111" s="41"/>
      <c r="C111" s="19"/>
      <c r="D111" s="48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8"/>
      <c r="AF111" s="48"/>
      <c r="AG111" s="50"/>
      <c r="AH111" s="50"/>
      <c r="AJ111" s="50"/>
    </row>
    <row r="112" spans="1:36">
      <c r="A112" s="20" t="s">
        <v>138</v>
      </c>
      <c r="B112" s="51" t="s">
        <v>96</v>
      </c>
      <c r="C112" s="107"/>
      <c r="D112" s="54"/>
      <c r="E112" s="52">
        <v>15</v>
      </c>
      <c r="F112" s="53">
        <v>16</v>
      </c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3">
        <v>21</v>
      </c>
      <c r="T112" s="54"/>
      <c r="U112" s="53">
        <v>23</v>
      </c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6"/>
      <c r="AG112" s="41" t="s">
        <v>96</v>
      </c>
      <c r="AH112" s="50" t="s">
        <v>101</v>
      </c>
      <c r="AI112" s="39" t="s">
        <v>36</v>
      </c>
      <c r="AJ112" s="50"/>
    </row>
    <row r="113" spans="1:36">
      <c r="A113" s="19"/>
      <c r="B113" s="41"/>
      <c r="C113" s="50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9"/>
      <c r="AD113" s="48"/>
      <c r="AE113" s="48"/>
      <c r="AF113" s="48"/>
      <c r="AG113" s="50"/>
      <c r="AH113" s="50"/>
      <c r="AJ113" s="50"/>
    </row>
    <row r="114" spans="1:36">
      <c r="A114" s="20" t="s">
        <v>35</v>
      </c>
      <c r="B114" s="51"/>
      <c r="C114" s="97">
        <v>21</v>
      </c>
      <c r="D114" s="97">
        <v>22</v>
      </c>
      <c r="E114" s="53">
        <v>23</v>
      </c>
      <c r="F114" s="53">
        <v>24</v>
      </c>
      <c r="G114" s="53">
        <v>25</v>
      </c>
      <c r="H114" s="54"/>
      <c r="I114" s="54"/>
      <c r="J114" s="52">
        <v>27</v>
      </c>
      <c r="K114" s="54"/>
      <c r="L114" s="53">
        <v>28</v>
      </c>
      <c r="M114" s="53">
        <v>29</v>
      </c>
      <c r="N114" s="54"/>
      <c r="O114" s="54"/>
      <c r="P114" s="54"/>
      <c r="Q114" s="53">
        <v>30</v>
      </c>
      <c r="R114" s="53">
        <v>31</v>
      </c>
      <c r="S114" s="52">
        <v>32</v>
      </c>
      <c r="T114" s="97">
        <v>33</v>
      </c>
      <c r="U114" s="53">
        <v>34</v>
      </c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6"/>
      <c r="AG114" s="41" t="s">
        <v>96</v>
      </c>
      <c r="AH114" s="19" t="s">
        <v>97</v>
      </c>
      <c r="AI114" s="39" t="s">
        <v>83</v>
      </c>
      <c r="AJ114" s="50"/>
    </row>
    <row r="115" spans="1:36">
      <c r="A115" s="19"/>
      <c r="B115" s="41"/>
      <c r="C115" s="19"/>
      <c r="D115" s="48"/>
      <c r="E115" s="48"/>
      <c r="F115" s="48"/>
      <c r="G115" s="48"/>
      <c r="H115" s="48"/>
      <c r="I115" s="48"/>
      <c r="J115" s="48"/>
      <c r="K115" s="48"/>
      <c r="L115" s="49"/>
      <c r="M115" s="49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9"/>
      <c r="AD115" s="49"/>
      <c r="AE115" s="48"/>
      <c r="AF115" s="48"/>
      <c r="AG115" s="50"/>
      <c r="AH115" s="50"/>
      <c r="AJ115" s="50"/>
    </row>
    <row r="116" spans="1:36">
      <c r="A116" s="20" t="s">
        <v>139</v>
      </c>
      <c r="B116" s="51" t="s">
        <v>96</v>
      </c>
      <c r="C116" s="107"/>
      <c r="D116" s="53">
        <v>5</v>
      </c>
      <c r="E116" s="53">
        <v>6</v>
      </c>
      <c r="F116" s="54"/>
      <c r="G116" s="54"/>
      <c r="H116" s="53">
        <v>7</v>
      </c>
      <c r="I116" s="53">
        <v>8</v>
      </c>
      <c r="J116" s="54"/>
      <c r="K116" s="54"/>
      <c r="L116" s="54"/>
      <c r="M116" s="54"/>
      <c r="N116" s="54"/>
      <c r="O116" s="54"/>
      <c r="P116" s="54"/>
      <c r="Q116" s="54"/>
      <c r="R116" s="53">
        <v>9</v>
      </c>
      <c r="S116" s="97">
        <v>10</v>
      </c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6"/>
      <c r="AG116" s="50"/>
      <c r="AH116" s="50" t="s">
        <v>101</v>
      </c>
      <c r="AI116" s="57" t="s">
        <v>83</v>
      </c>
      <c r="AJ116" s="50"/>
    </row>
    <row r="118" spans="1:36" ht="15.75" thickBot="1">
      <c r="A118" s="77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5"/>
      <c r="AI118" s="64"/>
    </row>
    <row r="119" spans="1:36" ht="12.75" customHeight="1">
      <c r="A119" s="188" t="s">
        <v>16</v>
      </c>
      <c r="B119" s="109"/>
      <c r="C119" s="110"/>
      <c r="D119" s="112">
        <v>15</v>
      </c>
      <c r="E119" s="110"/>
      <c r="F119" s="112">
        <v>13</v>
      </c>
      <c r="G119" s="110"/>
      <c r="H119" s="111"/>
      <c r="I119" s="110"/>
      <c r="J119" s="112">
        <v>11</v>
      </c>
      <c r="K119" s="110"/>
      <c r="L119" s="112">
        <v>9</v>
      </c>
      <c r="M119" s="192"/>
      <c r="N119" s="192"/>
      <c r="O119" s="192"/>
      <c r="P119" s="192"/>
      <c r="Q119" s="192"/>
      <c r="R119" s="192"/>
      <c r="S119" s="192"/>
      <c r="T119" s="112">
        <v>7</v>
      </c>
      <c r="U119" s="110"/>
      <c r="V119" s="112">
        <v>5</v>
      </c>
      <c r="W119" s="110"/>
      <c r="X119" s="111"/>
      <c r="Y119" s="110"/>
      <c r="Z119" s="113">
        <v>3</v>
      </c>
      <c r="AA119" s="110"/>
      <c r="AB119" s="112">
        <v>1</v>
      </c>
      <c r="AC119" s="110"/>
      <c r="AD119" s="59"/>
      <c r="AE119" s="59"/>
      <c r="AF119" s="160"/>
      <c r="AG119" s="64" t="s">
        <v>97</v>
      </c>
      <c r="AH119" s="65"/>
      <c r="AI119" s="64" t="s">
        <v>82</v>
      </c>
    </row>
    <row r="120" spans="1:36" ht="12.75" customHeight="1">
      <c r="A120" s="189"/>
      <c r="B120" s="77" t="s">
        <v>96</v>
      </c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67"/>
      <c r="AE120" s="67"/>
      <c r="AF120" s="68"/>
      <c r="AG120" s="65" t="s">
        <v>96</v>
      </c>
      <c r="AI120" s="64"/>
    </row>
    <row r="121" spans="1:36" ht="13.5" customHeight="1" thickBot="1">
      <c r="A121" s="190"/>
      <c r="B121" s="118"/>
      <c r="C121" s="121"/>
      <c r="D121" s="87">
        <v>16</v>
      </c>
      <c r="E121" s="121"/>
      <c r="F121" s="87" t="s">
        <v>140</v>
      </c>
      <c r="G121" s="121"/>
      <c r="H121" s="120"/>
      <c r="I121" s="121"/>
      <c r="J121" s="87">
        <v>12</v>
      </c>
      <c r="K121" s="121"/>
      <c r="L121" s="87">
        <v>10</v>
      </c>
      <c r="M121" s="193"/>
      <c r="N121" s="193"/>
      <c r="O121" s="193"/>
      <c r="P121" s="193"/>
      <c r="Q121" s="193"/>
      <c r="R121" s="193"/>
      <c r="S121" s="193"/>
      <c r="T121" s="87">
        <v>8</v>
      </c>
      <c r="U121" s="121"/>
      <c r="V121" s="87" t="s">
        <v>141</v>
      </c>
      <c r="W121" s="121"/>
      <c r="X121" s="120"/>
      <c r="Y121" s="121"/>
      <c r="Z121" s="87">
        <v>4</v>
      </c>
      <c r="AA121" s="121"/>
      <c r="AB121" s="87">
        <v>2</v>
      </c>
      <c r="AC121" s="161"/>
      <c r="AD121" s="75"/>
      <c r="AE121" s="75"/>
      <c r="AF121" s="162"/>
      <c r="AG121" s="64" t="s">
        <v>101</v>
      </c>
      <c r="AH121" s="65"/>
      <c r="AI121" s="64" t="s">
        <v>36</v>
      </c>
    </row>
    <row r="122" spans="1:36">
      <c r="A122" s="21"/>
      <c r="B122" s="116"/>
      <c r="C122" s="116"/>
      <c r="D122" s="116"/>
      <c r="E122" s="116"/>
      <c r="F122" s="116"/>
      <c r="G122" s="116"/>
      <c r="H122" s="163"/>
      <c r="I122" s="116"/>
      <c r="J122" s="116"/>
      <c r="K122" s="116"/>
      <c r="L122" s="116"/>
      <c r="M122" s="163"/>
      <c r="N122" s="163"/>
      <c r="O122" s="163"/>
      <c r="P122" s="163"/>
      <c r="Q122" s="163"/>
      <c r="R122" s="163"/>
      <c r="S122" s="163"/>
      <c r="T122" s="116"/>
      <c r="U122" s="116"/>
      <c r="V122" s="116"/>
      <c r="W122" s="116"/>
      <c r="X122" s="163"/>
      <c r="Y122" s="116"/>
      <c r="Z122" s="116"/>
      <c r="AA122" s="116"/>
      <c r="AB122" s="116"/>
      <c r="AC122" s="164"/>
      <c r="AD122" s="82"/>
      <c r="AE122" s="82"/>
      <c r="AF122" s="125" t="s">
        <v>142</v>
      </c>
      <c r="AG122" s="146"/>
      <c r="AH122" s="147"/>
      <c r="AI122" s="146"/>
    </row>
    <row r="123" spans="1:36">
      <c r="A123" s="21"/>
      <c r="B123" s="116"/>
      <c r="C123" s="116"/>
      <c r="D123" s="116"/>
      <c r="E123" s="116"/>
      <c r="F123" s="116"/>
      <c r="G123" s="116"/>
      <c r="H123" s="163"/>
      <c r="I123" s="116"/>
      <c r="J123" s="116"/>
      <c r="K123" s="116"/>
      <c r="L123" s="116"/>
      <c r="M123" s="163"/>
      <c r="N123" s="163" t="s">
        <v>100</v>
      </c>
      <c r="O123" s="163"/>
      <c r="P123" s="163"/>
      <c r="Q123" s="163"/>
      <c r="R123" s="163"/>
      <c r="S123" s="163"/>
      <c r="T123" s="116"/>
      <c r="U123" s="116" t="s">
        <v>100</v>
      </c>
      <c r="V123" s="116"/>
      <c r="W123" s="116"/>
      <c r="X123" s="163"/>
      <c r="Y123" s="116"/>
      <c r="Z123" s="116"/>
      <c r="AA123" s="116"/>
      <c r="AB123" s="116"/>
      <c r="AC123" s="164"/>
      <c r="AD123" s="82"/>
      <c r="AE123" s="82"/>
      <c r="AF123" s="82"/>
      <c r="AG123" s="146"/>
      <c r="AH123" s="147"/>
      <c r="AI123" s="146"/>
    </row>
    <row r="124" spans="1:36" ht="12.75" customHeight="1">
      <c r="A124" s="194" t="s">
        <v>17</v>
      </c>
      <c r="B124" s="165"/>
      <c r="C124" s="165"/>
      <c r="D124" s="166">
        <v>13</v>
      </c>
      <c r="E124" s="166">
        <v>11</v>
      </c>
      <c r="F124" s="167" t="s">
        <v>151</v>
      </c>
      <c r="G124" s="168" t="s">
        <v>99</v>
      </c>
      <c r="H124" s="165"/>
      <c r="I124" s="168" t="s">
        <v>98</v>
      </c>
      <c r="J124" s="168"/>
      <c r="K124" s="165"/>
      <c r="L124" s="166">
        <v>9</v>
      </c>
      <c r="M124" s="166">
        <v>7</v>
      </c>
      <c r="N124" s="165"/>
      <c r="O124" s="165"/>
      <c r="P124" s="165"/>
      <c r="Q124" s="165"/>
      <c r="R124" s="165"/>
      <c r="S124" s="165" t="s">
        <v>100</v>
      </c>
      <c r="T124" s="165"/>
      <c r="U124" s="165" t="s">
        <v>100</v>
      </c>
      <c r="V124" s="165"/>
      <c r="W124" s="165"/>
      <c r="X124" s="165"/>
      <c r="Y124" s="197" t="s">
        <v>98</v>
      </c>
      <c r="Z124" s="197"/>
      <c r="AA124" s="166">
        <v>5</v>
      </c>
      <c r="AB124" s="166">
        <v>3</v>
      </c>
      <c r="AC124" s="166">
        <v>1</v>
      </c>
      <c r="AD124" s="166"/>
      <c r="AE124" s="165"/>
      <c r="AF124" s="169"/>
      <c r="AG124" s="64" t="s">
        <v>97</v>
      </c>
      <c r="AH124" s="65"/>
      <c r="AI124" s="64" t="s">
        <v>82</v>
      </c>
    </row>
    <row r="125" spans="1:36" ht="12.75" customHeight="1">
      <c r="A125" s="195"/>
      <c r="B125" s="83" t="s">
        <v>96</v>
      </c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 t="s">
        <v>100</v>
      </c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70"/>
      <c r="AG125" s="65" t="s">
        <v>96</v>
      </c>
      <c r="AI125" s="64"/>
    </row>
    <row r="126" spans="1:36" ht="13.5" customHeight="1">
      <c r="A126" s="196"/>
      <c r="B126" s="171"/>
      <c r="C126" s="171">
        <v>52</v>
      </c>
      <c r="D126" s="171">
        <v>50</v>
      </c>
      <c r="E126" s="171">
        <v>48</v>
      </c>
      <c r="F126" s="171">
        <v>46</v>
      </c>
      <c r="G126" s="171">
        <v>44</v>
      </c>
      <c r="H126" s="171">
        <v>42</v>
      </c>
      <c r="I126" s="171">
        <v>40</v>
      </c>
      <c r="J126" s="172" t="s">
        <v>99</v>
      </c>
      <c r="K126" s="171">
        <v>38</v>
      </c>
      <c r="L126" s="171">
        <v>36</v>
      </c>
      <c r="M126" s="171">
        <v>34</v>
      </c>
      <c r="N126" s="171">
        <v>32</v>
      </c>
      <c r="O126" s="171">
        <v>30</v>
      </c>
      <c r="P126" s="171">
        <v>28</v>
      </c>
      <c r="Q126" s="173"/>
      <c r="R126" s="171">
        <v>26</v>
      </c>
      <c r="S126" s="171">
        <v>24</v>
      </c>
      <c r="T126" s="171">
        <v>22</v>
      </c>
      <c r="U126" s="171">
        <v>20</v>
      </c>
      <c r="V126" s="171">
        <v>18</v>
      </c>
      <c r="W126" s="171">
        <v>16</v>
      </c>
      <c r="X126" s="171">
        <v>14</v>
      </c>
      <c r="Y126" s="171">
        <v>12</v>
      </c>
      <c r="Z126" s="198" t="s">
        <v>99</v>
      </c>
      <c r="AA126" s="198"/>
      <c r="AB126" s="171">
        <v>10</v>
      </c>
      <c r="AC126" s="171">
        <v>8</v>
      </c>
      <c r="AD126" s="171">
        <v>6</v>
      </c>
      <c r="AE126" s="171">
        <v>4</v>
      </c>
      <c r="AF126" s="174">
        <v>2</v>
      </c>
      <c r="AG126" s="64" t="s">
        <v>101</v>
      </c>
      <c r="AH126" s="65"/>
      <c r="AI126" s="64" t="s">
        <v>36</v>
      </c>
    </row>
    <row r="127" spans="1:36" ht="15.75" thickBot="1">
      <c r="A127" s="77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5"/>
      <c r="AI127" s="64"/>
    </row>
    <row r="128" spans="1:36" ht="12.75" customHeight="1">
      <c r="A128" s="188" t="s">
        <v>18</v>
      </c>
      <c r="B128" s="109"/>
      <c r="C128" s="110"/>
      <c r="D128" s="110"/>
      <c r="E128" s="110" t="s">
        <v>100</v>
      </c>
      <c r="F128" s="110">
        <v>31</v>
      </c>
      <c r="G128" s="112">
        <v>29</v>
      </c>
      <c r="H128" s="79" t="s">
        <v>99</v>
      </c>
      <c r="I128" s="113">
        <v>27</v>
      </c>
      <c r="J128" s="112">
        <v>25</v>
      </c>
      <c r="K128" s="79" t="s">
        <v>98</v>
      </c>
      <c r="L128" s="112">
        <v>23</v>
      </c>
      <c r="M128" s="112">
        <v>21</v>
      </c>
      <c r="N128" s="112">
        <v>19</v>
      </c>
      <c r="O128" s="112">
        <v>17</v>
      </c>
      <c r="P128" s="110"/>
      <c r="Q128" s="110"/>
      <c r="R128" s="112">
        <v>15</v>
      </c>
      <c r="S128" s="112">
        <v>13</v>
      </c>
      <c r="T128" s="112">
        <v>11</v>
      </c>
      <c r="U128" s="112">
        <v>9</v>
      </c>
      <c r="V128" s="79" t="s">
        <v>98</v>
      </c>
      <c r="W128" s="79"/>
      <c r="X128" s="112">
        <v>7</v>
      </c>
      <c r="Y128" s="112">
        <v>5</v>
      </c>
      <c r="Z128" s="175" t="s">
        <v>99</v>
      </c>
      <c r="AA128" s="110">
        <v>3</v>
      </c>
      <c r="AB128" s="110">
        <v>1</v>
      </c>
      <c r="AC128" s="176"/>
      <c r="AD128" s="59"/>
      <c r="AE128" s="59"/>
      <c r="AF128" s="160"/>
      <c r="AG128" s="64" t="s">
        <v>97</v>
      </c>
      <c r="AH128" s="65"/>
      <c r="AI128" s="64" t="s">
        <v>82</v>
      </c>
    </row>
    <row r="129" spans="1:35" ht="12.75" customHeight="1">
      <c r="A129" s="189"/>
      <c r="B129" s="83" t="s">
        <v>96</v>
      </c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 t="s">
        <v>100</v>
      </c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67"/>
      <c r="AE129" s="67"/>
      <c r="AF129" s="68"/>
      <c r="AG129" s="65" t="s">
        <v>96</v>
      </c>
      <c r="AI129" s="64"/>
    </row>
    <row r="130" spans="1:35" ht="13.5" customHeight="1" thickBot="1">
      <c r="A130" s="190"/>
      <c r="B130" s="118"/>
      <c r="C130" s="191"/>
      <c r="D130" s="191"/>
      <c r="E130" s="191"/>
      <c r="F130" s="89">
        <v>28</v>
      </c>
      <c r="G130" s="85" t="s">
        <v>99</v>
      </c>
      <c r="H130" s="85"/>
      <c r="I130" s="87">
        <v>26</v>
      </c>
      <c r="J130" s="87">
        <v>24</v>
      </c>
      <c r="K130" s="85" t="s">
        <v>98</v>
      </c>
      <c r="L130" s="87">
        <v>22</v>
      </c>
      <c r="M130" s="87">
        <v>20</v>
      </c>
      <c r="N130" s="87">
        <v>18</v>
      </c>
      <c r="O130" s="87">
        <v>16</v>
      </c>
      <c r="P130" s="121"/>
      <c r="Q130" s="121"/>
      <c r="R130" s="87">
        <v>14</v>
      </c>
      <c r="S130" s="87">
        <v>12</v>
      </c>
      <c r="T130" s="87">
        <v>10</v>
      </c>
      <c r="U130" s="87">
        <v>8</v>
      </c>
      <c r="V130" s="85" t="s">
        <v>98</v>
      </c>
      <c r="W130" s="85"/>
      <c r="X130" s="87">
        <v>6</v>
      </c>
      <c r="Y130" s="85" t="s">
        <v>99</v>
      </c>
      <c r="Z130" s="85"/>
      <c r="AA130" s="121">
        <v>4</v>
      </c>
      <c r="AB130" s="87">
        <v>2</v>
      </c>
      <c r="AC130" s="177"/>
      <c r="AD130" s="75"/>
      <c r="AE130" s="75"/>
      <c r="AF130" s="162"/>
      <c r="AG130" s="64" t="s">
        <v>101</v>
      </c>
      <c r="AH130" s="65"/>
      <c r="AI130" s="64" t="s">
        <v>36</v>
      </c>
    </row>
    <row r="131" spans="1:35" ht="15.75" thickBot="1">
      <c r="A131" s="77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5"/>
      <c r="AI131" s="64"/>
    </row>
    <row r="132" spans="1:35" ht="12.75" customHeight="1">
      <c r="A132" s="183" t="s">
        <v>19</v>
      </c>
      <c r="B132" s="64"/>
      <c r="C132" s="112">
        <v>43</v>
      </c>
      <c r="D132" s="112">
        <v>41</v>
      </c>
      <c r="E132" s="186" t="s">
        <v>99</v>
      </c>
      <c r="F132" s="186"/>
      <c r="G132" s="186"/>
      <c r="H132" s="112">
        <v>39</v>
      </c>
      <c r="I132" s="112">
        <v>37</v>
      </c>
      <c r="J132" s="112">
        <v>35</v>
      </c>
      <c r="K132" s="112">
        <v>33</v>
      </c>
      <c r="L132" s="112">
        <v>31</v>
      </c>
      <c r="M132" s="112">
        <v>29</v>
      </c>
      <c r="N132" s="112">
        <v>27</v>
      </c>
      <c r="O132" s="60">
        <v>25</v>
      </c>
      <c r="P132" s="112">
        <v>23</v>
      </c>
      <c r="Q132" s="79" t="s">
        <v>143</v>
      </c>
      <c r="R132" s="110"/>
      <c r="S132" s="79" t="s">
        <v>143</v>
      </c>
      <c r="T132" s="112">
        <v>21</v>
      </c>
      <c r="U132" s="112">
        <v>19</v>
      </c>
      <c r="V132" s="112">
        <v>17</v>
      </c>
      <c r="W132" s="112">
        <v>15</v>
      </c>
      <c r="X132" s="112">
        <v>13</v>
      </c>
      <c r="Y132" s="112">
        <v>11</v>
      </c>
      <c r="Z132" s="112">
        <v>9</v>
      </c>
      <c r="AA132" s="112">
        <v>7</v>
      </c>
      <c r="AB132" s="186" t="s">
        <v>99</v>
      </c>
      <c r="AC132" s="186"/>
      <c r="AD132" s="112">
        <v>5</v>
      </c>
      <c r="AE132" s="112">
        <v>3</v>
      </c>
      <c r="AF132" s="112">
        <v>1</v>
      </c>
      <c r="AG132" s="64" t="s">
        <v>97</v>
      </c>
      <c r="AH132" s="65"/>
      <c r="AI132" s="64" t="s">
        <v>82</v>
      </c>
    </row>
    <row r="133" spans="1:35" ht="12.75" customHeight="1">
      <c r="A133" s="184"/>
      <c r="B133" s="83" t="s">
        <v>96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65" t="s">
        <v>144</v>
      </c>
      <c r="AI133" s="64"/>
    </row>
    <row r="134" spans="1:35" ht="13.5" customHeight="1" thickBot="1">
      <c r="A134" s="185"/>
      <c r="B134" s="121"/>
      <c r="C134" s="121"/>
      <c r="D134" s="87">
        <v>46</v>
      </c>
      <c r="E134" s="119">
        <v>44</v>
      </c>
      <c r="F134" s="74" t="s">
        <v>99</v>
      </c>
      <c r="G134" s="178">
        <v>42</v>
      </c>
      <c r="H134" s="87">
        <v>40</v>
      </c>
      <c r="I134" s="87">
        <v>38</v>
      </c>
      <c r="J134" s="87">
        <v>36</v>
      </c>
      <c r="K134" s="89">
        <v>34</v>
      </c>
      <c r="L134" s="87">
        <v>32</v>
      </c>
      <c r="M134" s="87">
        <v>30</v>
      </c>
      <c r="N134" s="87">
        <v>28</v>
      </c>
      <c r="O134" s="87">
        <v>26</v>
      </c>
      <c r="P134" s="89">
        <v>24</v>
      </c>
      <c r="Q134" s="85" t="s">
        <v>143</v>
      </c>
      <c r="R134" s="121"/>
      <c r="S134" s="85" t="s">
        <v>143</v>
      </c>
      <c r="T134" s="87">
        <v>22</v>
      </c>
      <c r="U134" s="87">
        <v>20</v>
      </c>
      <c r="V134" s="87">
        <v>18</v>
      </c>
      <c r="W134" s="87">
        <v>16</v>
      </c>
      <c r="X134" s="87">
        <v>14</v>
      </c>
      <c r="Y134" s="87">
        <v>12</v>
      </c>
      <c r="Z134" s="87">
        <v>10</v>
      </c>
      <c r="AA134" s="87">
        <v>8</v>
      </c>
      <c r="AB134" s="87">
        <v>6</v>
      </c>
      <c r="AC134" s="187" t="s">
        <v>99</v>
      </c>
      <c r="AD134" s="187"/>
      <c r="AE134" s="121">
        <v>4</v>
      </c>
      <c r="AF134" s="87">
        <v>2</v>
      </c>
      <c r="AG134" s="64" t="s">
        <v>101</v>
      </c>
      <c r="AH134" s="65"/>
      <c r="AI134" s="64" t="s">
        <v>36</v>
      </c>
    </row>
    <row r="135" spans="1:35" ht="15.75" thickBo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64"/>
      <c r="AH135" s="65"/>
      <c r="AI135" s="64"/>
    </row>
    <row r="136" spans="1:35" ht="12.75" customHeight="1">
      <c r="A136" s="188" t="s">
        <v>20</v>
      </c>
      <c r="B136" s="110"/>
      <c r="C136" s="181" t="s">
        <v>99</v>
      </c>
      <c r="D136" s="181"/>
      <c r="E136" s="110"/>
      <c r="F136" s="112">
        <v>2</v>
      </c>
      <c r="G136" s="112">
        <v>4</v>
      </c>
      <c r="H136" s="112">
        <v>6</v>
      </c>
      <c r="I136" s="110"/>
      <c r="J136" s="112">
        <v>8</v>
      </c>
      <c r="K136" s="112">
        <v>10</v>
      </c>
      <c r="L136" s="112">
        <v>12</v>
      </c>
      <c r="M136" s="110"/>
      <c r="N136" s="181" t="s">
        <v>98</v>
      </c>
      <c r="O136" s="181"/>
      <c r="P136" s="181"/>
      <c r="Q136" s="181"/>
      <c r="R136" s="110"/>
      <c r="S136" s="112">
        <v>14</v>
      </c>
      <c r="T136" s="112">
        <v>16</v>
      </c>
      <c r="U136" s="112">
        <v>18</v>
      </c>
      <c r="V136" s="110"/>
      <c r="W136" s="112">
        <v>20</v>
      </c>
      <c r="X136" s="112">
        <v>22</v>
      </c>
      <c r="Y136" s="112">
        <v>24</v>
      </c>
      <c r="Z136" s="110"/>
      <c r="AA136" s="181" t="s">
        <v>99</v>
      </c>
      <c r="AB136" s="181"/>
      <c r="AC136" s="181"/>
      <c r="AD136" s="181"/>
      <c r="AE136" s="110"/>
      <c r="AF136" s="115"/>
      <c r="AG136" s="64" t="s">
        <v>97</v>
      </c>
      <c r="AH136" s="65"/>
      <c r="AI136" s="64" t="s">
        <v>82</v>
      </c>
    </row>
    <row r="137" spans="1:35" ht="12.75" customHeight="1">
      <c r="A137" s="189"/>
      <c r="B137" s="83" t="s">
        <v>104</v>
      </c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7"/>
      <c r="AG137" s="65" t="s">
        <v>96</v>
      </c>
      <c r="AI137" s="64"/>
    </row>
    <row r="138" spans="1:35" ht="13.5" customHeight="1" thickBot="1">
      <c r="A138" s="190"/>
      <c r="B138" s="121"/>
      <c r="C138" s="182" t="s">
        <v>99</v>
      </c>
      <c r="D138" s="182"/>
      <c r="E138" s="121"/>
      <c r="F138" s="121">
        <v>1</v>
      </c>
      <c r="G138" s="87">
        <v>3</v>
      </c>
      <c r="H138" s="87">
        <v>5</v>
      </c>
      <c r="I138" s="121"/>
      <c r="J138" s="87">
        <v>7</v>
      </c>
      <c r="K138" s="87">
        <v>9</v>
      </c>
      <c r="L138" s="121">
        <v>11</v>
      </c>
      <c r="M138" s="121"/>
      <c r="N138" s="182" t="s">
        <v>98</v>
      </c>
      <c r="O138" s="182"/>
      <c r="P138" s="182"/>
      <c r="Q138" s="182"/>
      <c r="R138" s="121"/>
      <c r="S138" s="121">
        <v>13</v>
      </c>
      <c r="T138" s="87">
        <v>15</v>
      </c>
      <c r="U138" s="87">
        <v>17</v>
      </c>
      <c r="V138" s="121"/>
      <c r="W138" s="87">
        <v>19</v>
      </c>
      <c r="X138" s="87">
        <v>21</v>
      </c>
      <c r="Y138" s="121">
        <v>23</v>
      </c>
      <c r="Z138" s="121"/>
      <c r="AA138" s="182" t="s">
        <v>115</v>
      </c>
      <c r="AB138" s="182"/>
      <c r="AC138" s="182"/>
      <c r="AD138" s="182"/>
      <c r="AE138" s="121"/>
      <c r="AF138" s="123"/>
      <c r="AG138" s="64" t="s">
        <v>101</v>
      </c>
      <c r="AH138" s="65"/>
      <c r="AI138" s="64" t="s">
        <v>36</v>
      </c>
    </row>
    <row r="155" spans="1:36" s="179" customFormat="1">
      <c r="A155" s="35"/>
      <c r="B155" s="35"/>
      <c r="C155" s="36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8"/>
      <c r="AH155" s="36"/>
      <c r="AI155" s="39"/>
      <c r="AJ155" s="36"/>
    </row>
    <row r="156" spans="1:36" s="179" customFormat="1">
      <c r="A156" s="35"/>
      <c r="B156" s="35"/>
      <c r="C156" s="36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8"/>
      <c r="AH156" s="36"/>
      <c r="AI156" s="39"/>
      <c r="AJ156" s="36"/>
    </row>
  </sheetData>
  <mergeCells count="75">
    <mergeCell ref="AM2:AP2"/>
    <mergeCell ref="C3:E3"/>
    <mergeCell ref="AD3:AF3"/>
    <mergeCell ref="A19:A21"/>
    <mergeCell ref="C2:D2"/>
    <mergeCell ref="I2:K2"/>
    <mergeCell ref="N2:O2"/>
    <mergeCell ref="Z2:AE2"/>
    <mergeCell ref="A6:A8"/>
    <mergeCell ref="K6:N6"/>
    <mergeCell ref="T6:W6"/>
    <mergeCell ref="A10:A12"/>
    <mergeCell ref="A15:A17"/>
    <mergeCell ref="Z53:AA53"/>
    <mergeCell ref="A23:A25"/>
    <mergeCell ref="A27:A29"/>
    <mergeCell ref="A31:A33"/>
    <mergeCell ref="A35:A37"/>
    <mergeCell ref="A41:A43"/>
    <mergeCell ref="P42:Q42"/>
    <mergeCell ref="W42:X42"/>
    <mergeCell ref="P43:Q43"/>
    <mergeCell ref="A51:A53"/>
    <mergeCell ref="K51:L51"/>
    <mergeCell ref="E53:H53"/>
    <mergeCell ref="A55:A57"/>
    <mergeCell ref="E57:G57"/>
    <mergeCell ref="AA57:AC57"/>
    <mergeCell ref="A59:A61"/>
    <mergeCell ref="M61:N61"/>
    <mergeCell ref="V61:W61"/>
    <mergeCell ref="A64:A66"/>
    <mergeCell ref="V64:W64"/>
    <mergeCell ref="A69:A71"/>
    <mergeCell ref="I69:K69"/>
    <mergeCell ref="W69:X69"/>
    <mergeCell ref="O77:P77"/>
    <mergeCell ref="V77:W77"/>
    <mergeCell ref="A79:A81"/>
    <mergeCell ref="A83:A85"/>
    <mergeCell ref="O83:R83"/>
    <mergeCell ref="O84:R84"/>
    <mergeCell ref="A73:A77"/>
    <mergeCell ref="G73:I73"/>
    <mergeCell ref="O73:P73"/>
    <mergeCell ref="V73:W73"/>
    <mergeCell ref="G77:I77"/>
    <mergeCell ref="X87:Z87"/>
    <mergeCell ref="A92:A94"/>
    <mergeCell ref="A100:A102"/>
    <mergeCell ref="A104:A106"/>
    <mergeCell ref="A108:A110"/>
    <mergeCell ref="A96:A98"/>
    <mergeCell ref="A87:A89"/>
    <mergeCell ref="G87:I87"/>
    <mergeCell ref="P87:R87"/>
    <mergeCell ref="A119:A121"/>
    <mergeCell ref="M119:S119"/>
    <mergeCell ref="M121:S121"/>
    <mergeCell ref="A124:A126"/>
    <mergeCell ref="Y124:Z124"/>
    <mergeCell ref="Z126:AA126"/>
    <mergeCell ref="A128:A130"/>
    <mergeCell ref="C130:E130"/>
    <mergeCell ref="A136:A138"/>
    <mergeCell ref="C136:D136"/>
    <mergeCell ref="N136:Q136"/>
    <mergeCell ref="AA136:AD136"/>
    <mergeCell ref="C138:D138"/>
    <mergeCell ref="N138:Q138"/>
    <mergeCell ref="AA138:AD138"/>
    <mergeCell ref="A132:A134"/>
    <mergeCell ref="E132:G132"/>
    <mergeCell ref="AB132:AC132"/>
    <mergeCell ref="AC134:AD134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2"/>
  <sheetViews>
    <sheetView workbookViewId="0">
      <selection activeCell="B31" sqref="B31"/>
    </sheetView>
  </sheetViews>
  <sheetFormatPr defaultRowHeight="15"/>
  <cols>
    <col min="2" max="2" width="25.7109375" customWidth="1"/>
    <col min="6" max="6" width="23.7109375" customWidth="1"/>
    <col min="10" max="10" width="29.42578125" customWidth="1"/>
  </cols>
  <sheetData>
    <row r="1" spans="1:11">
      <c r="A1" s="227" t="s">
        <v>52</v>
      </c>
      <c r="B1" s="227"/>
      <c r="C1" s="227"/>
      <c r="D1" s="10"/>
      <c r="E1" s="228" t="s">
        <v>53</v>
      </c>
      <c r="F1" s="228"/>
      <c r="G1" s="228"/>
      <c r="H1" s="10"/>
      <c r="I1" s="229" t="s">
        <v>15</v>
      </c>
      <c r="J1" s="229"/>
      <c r="K1" s="229"/>
    </row>
    <row r="2" spans="1:11">
      <c r="A2" s="227" t="s">
        <v>54</v>
      </c>
      <c r="B2" s="227" t="s">
        <v>0</v>
      </c>
      <c r="C2" s="227" t="s">
        <v>55</v>
      </c>
      <c r="D2" s="10"/>
      <c r="E2" s="228" t="s">
        <v>54</v>
      </c>
      <c r="F2" s="228" t="s">
        <v>0</v>
      </c>
      <c r="G2" s="228" t="s">
        <v>56</v>
      </c>
      <c r="H2" s="10"/>
      <c r="I2" s="226" t="s">
        <v>54</v>
      </c>
      <c r="J2" s="226" t="s">
        <v>0</v>
      </c>
      <c r="K2" s="226" t="s">
        <v>57</v>
      </c>
    </row>
    <row r="3" spans="1:11">
      <c r="A3" s="227"/>
      <c r="B3" s="227"/>
      <c r="C3" s="227"/>
      <c r="D3" s="10"/>
      <c r="E3" s="228"/>
      <c r="F3" s="228"/>
      <c r="G3" s="228"/>
      <c r="H3" s="10"/>
      <c r="I3" s="226"/>
      <c r="J3" s="226"/>
      <c r="K3" s="226"/>
    </row>
    <row r="4" spans="1:11">
      <c r="A4" s="4">
        <v>1</v>
      </c>
      <c r="B4" s="4" t="s">
        <v>58</v>
      </c>
      <c r="C4" s="5">
        <v>82746</v>
      </c>
      <c r="D4" s="6"/>
      <c r="E4" s="7">
        <v>1</v>
      </c>
      <c r="F4" s="7" t="s">
        <v>59</v>
      </c>
      <c r="G4" s="5">
        <v>51854</v>
      </c>
      <c r="H4" s="6"/>
      <c r="I4" s="7">
        <v>1</v>
      </c>
      <c r="J4" s="7" t="s">
        <v>36</v>
      </c>
      <c r="K4" s="5">
        <v>23790</v>
      </c>
    </row>
    <row r="5" spans="1:11">
      <c r="A5" s="7">
        <v>2</v>
      </c>
      <c r="B5" s="7" t="s">
        <v>60</v>
      </c>
      <c r="C5" s="5">
        <v>48997</v>
      </c>
      <c r="D5" s="6"/>
      <c r="E5" s="7">
        <v>2</v>
      </c>
      <c r="F5" s="7" t="s">
        <v>32</v>
      </c>
      <c r="G5" s="5">
        <v>88772</v>
      </c>
      <c r="H5" s="8"/>
      <c r="I5" s="7">
        <v>2</v>
      </c>
      <c r="J5" s="7" t="s">
        <v>35</v>
      </c>
      <c r="K5" s="5">
        <v>29177</v>
      </c>
    </row>
    <row r="6" spans="1:11">
      <c r="A6" s="7">
        <v>3</v>
      </c>
      <c r="B6" s="7" t="s">
        <v>4</v>
      </c>
      <c r="C6" s="5">
        <v>59256</v>
      </c>
      <c r="D6" s="6"/>
      <c r="E6" s="7">
        <v>3</v>
      </c>
      <c r="F6" s="7" t="s">
        <v>6</v>
      </c>
      <c r="G6" s="5">
        <v>76766</v>
      </c>
      <c r="H6" s="6"/>
      <c r="I6" s="7">
        <v>3</v>
      </c>
      <c r="J6" s="7" t="s">
        <v>20</v>
      </c>
      <c r="K6" s="5">
        <v>83705</v>
      </c>
    </row>
    <row r="7" spans="1:11">
      <c r="A7" s="7">
        <v>4</v>
      </c>
      <c r="B7" s="7" t="s">
        <v>30</v>
      </c>
      <c r="C7" s="5">
        <v>40455</v>
      </c>
      <c r="D7" s="6"/>
      <c r="E7" s="7">
        <v>4</v>
      </c>
      <c r="F7" s="7" t="s">
        <v>7</v>
      </c>
      <c r="G7" s="5">
        <v>92225</v>
      </c>
      <c r="H7" s="6"/>
      <c r="I7" s="7">
        <v>4</v>
      </c>
      <c r="J7" s="7" t="s">
        <v>61</v>
      </c>
      <c r="K7" s="5">
        <v>44828</v>
      </c>
    </row>
    <row r="8" spans="1:11">
      <c r="A8" s="7">
        <v>5</v>
      </c>
      <c r="B8" s="7" t="s">
        <v>62</v>
      </c>
      <c r="C8" s="5">
        <v>37643</v>
      </c>
      <c r="D8" s="6"/>
      <c r="E8" s="7">
        <v>5</v>
      </c>
      <c r="F8" s="7" t="s">
        <v>63</v>
      </c>
      <c r="G8" s="5">
        <v>30373</v>
      </c>
      <c r="H8" s="6"/>
      <c r="I8" s="7">
        <v>5</v>
      </c>
      <c r="J8" s="7" t="s">
        <v>64</v>
      </c>
      <c r="K8" s="5">
        <v>52630</v>
      </c>
    </row>
    <row r="9" spans="1:11">
      <c r="A9" s="7">
        <v>6</v>
      </c>
      <c r="B9" s="7" t="s">
        <v>65</v>
      </c>
      <c r="C9" s="5">
        <v>42337</v>
      </c>
      <c r="D9" s="6"/>
      <c r="E9" s="7">
        <v>6</v>
      </c>
      <c r="F9" s="7" t="s">
        <v>66</v>
      </c>
      <c r="G9" s="5">
        <v>82720</v>
      </c>
      <c r="H9" s="6"/>
      <c r="I9" s="7">
        <v>6</v>
      </c>
      <c r="J9" s="7" t="s">
        <v>67</v>
      </c>
      <c r="K9" s="5">
        <v>26321</v>
      </c>
    </row>
    <row r="10" spans="1:11">
      <c r="A10" s="7">
        <v>7</v>
      </c>
      <c r="B10" s="7" t="s">
        <v>68</v>
      </c>
      <c r="C10" s="5">
        <v>53040</v>
      </c>
      <c r="D10" s="6"/>
      <c r="E10" s="7">
        <v>7</v>
      </c>
      <c r="F10" s="7" t="s">
        <v>33</v>
      </c>
      <c r="G10" s="5">
        <v>20680</v>
      </c>
      <c r="H10" s="6"/>
      <c r="I10" s="7">
        <v>7</v>
      </c>
      <c r="J10" s="7" t="s">
        <v>69</v>
      </c>
      <c r="K10" s="5">
        <v>43513</v>
      </c>
    </row>
    <row r="11" spans="1:11">
      <c r="A11" s="7">
        <v>8</v>
      </c>
      <c r="B11" s="7" t="s">
        <v>28</v>
      </c>
      <c r="C11" s="5">
        <v>78078</v>
      </c>
      <c r="D11" s="6"/>
      <c r="E11" s="7">
        <v>8</v>
      </c>
      <c r="F11" s="7" t="s">
        <v>70</v>
      </c>
      <c r="G11" s="5">
        <v>61207</v>
      </c>
      <c r="H11" s="8"/>
      <c r="I11" s="7">
        <v>8</v>
      </c>
      <c r="J11" s="7" t="s">
        <v>71</v>
      </c>
      <c r="K11" s="5">
        <v>36911</v>
      </c>
    </row>
    <row r="12" spans="1:11">
      <c r="A12" s="7">
        <v>9</v>
      </c>
      <c r="B12" s="7" t="s">
        <v>72</v>
      </c>
      <c r="C12" s="5">
        <v>44061</v>
      </c>
      <c r="D12" s="6"/>
      <c r="E12" s="7">
        <v>9</v>
      </c>
      <c r="F12" s="7" t="s">
        <v>73</v>
      </c>
      <c r="G12" s="5">
        <v>51056</v>
      </c>
      <c r="H12" s="6"/>
      <c r="I12" s="7">
        <v>9</v>
      </c>
      <c r="J12" s="7" t="s">
        <v>74</v>
      </c>
      <c r="K12" s="5">
        <v>53242</v>
      </c>
    </row>
    <row r="13" spans="1:11">
      <c r="A13" s="7">
        <v>10</v>
      </c>
      <c r="B13" s="7" t="s">
        <v>3</v>
      </c>
      <c r="C13" s="5">
        <v>41916</v>
      </c>
      <c r="D13" s="6"/>
      <c r="E13" s="7">
        <v>10</v>
      </c>
      <c r="F13" s="7" t="s">
        <v>8</v>
      </c>
      <c r="G13" s="5">
        <v>53501</v>
      </c>
      <c r="H13" s="6"/>
      <c r="I13" s="7">
        <v>10</v>
      </c>
      <c r="J13" s="7" t="s">
        <v>75</v>
      </c>
      <c r="K13" s="5">
        <v>7958</v>
      </c>
    </row>
    <row r="14" spans="1:11">
      <c r="A14" s="7">
        <v>11</v>
      </c>
      <c r="B14" s="7" t="s">
        <v>76</v>
      </c>
      <c r="C14" s="5">
        <v>65463</v>
      </c>
      <c r="D14" s="6"/>
      <c r="E14" s="7">
        <v>11</v>
      </c>
      <c r="F14" s="7" t="s">
        <v>77</v>
      </c>
      <c r="G14" s="5">
        <v>42283</v>
      </c>
      <c r="H14" s="6"/>
      <c r="I14" s="7">
        <v>11</v>
      </c>
      <c r="J14" s="7" t="s">
        <v>18</v>
      </c>
      <c r="K14" s="5">
        <v>43456</v>
      </c>
    </row>
    <row r="15" spans="1:11">
      <c r="A15" s="7">
        <v>12</v>
      </c>
      <c r="B15" s="7" t="s">
        <v>78</v>
      </c>
      <c r="C15" s="5">
        <v>39279</v>
      </c>
      <c r="D15" s="6"/>
      <c r="E15" s="7">
        <v>12</v>
      </c>
      <c r="F15" s="7" t="s">
        <v>79</v>
      </c>
      <c r="G15" s="5">
        <v>49343</v>
      </c>
      <c r="H15" s="8"/>
      <c r="I15" s="7">
        <v>12</v>
      </c>
      <c r="J15" s="7" t="s">
        <v>17</v>
      </c>
      <c r="K15" s="5">
        <v>77750</v>
      </c>
    </row>
    <row r="16" spans="1:11">
      <c r="A16" s="7">
        <v>13</v>
      </c>
      <c r="B16" s="7" t="s">
        <v>80</v>
      </c>
      <c r="C16" s="5">
        <v>3995</v>
      </c>
      <c r="D16" s="6"/>
      <c r="E16" s="7">
        <v>13</v>
      </c>
      <c r="F16" s="7" t="s">
        <v>10</v>
      </c>
      <c r="G16" s="5">
        <v>36567</v>
      </c>
      <c r="H16" s="8"/>
      <c r="I16" s="7">
        <v>13</v>
      </c>
      <c r="J16" s="7" t="s">
        <v>16</v>
      </c>
      <c r="K16" s="5">
        <v>69369</v>
      </c>
    </row>
    <row r="17" spans="1:11">
      <c r="A17" s="7">
        <v>14</v>
      </c>
      <c r="B17" s="7" t="s">
        <v>25</v>
      </c>
      <c r="C17" s="5">
        <v>5129</v>
      </c>
      <c r="D17" s="6"/>
      <c r="E17" s="7">
        <v>14</v>
      </c>
      <c r="F17" s="7" t="s">
        <v>11</v>
      </c>
      <c r="G17" s="5">
        <v>29083</v>
      </c>
      <c r="H17" s="6"/>
      <c r="I17" s="7">
        <v>14</v>
      </c>
      <c r="J17" s="7" t="s">
        <v>81</v>
      </c>
      <c r="K17" s="5">
        <v>9262</v>
      </c>
    </row>
    <row r="18" spans="1:11">
      <c r="A18" s="7">
        <v>15</v>
      </c>
      <c r="B18" s="7" t="s">
        <v>24</v>
      </c>
      <c r="C18" s="5">
        <v>84020</v>
      </c>
      <c r="D18" s="6"/>
      <c r="E18" s="7">
        <v>15</v>
      </c>
      <c r="F18" s="7" t="s">
        <v>12</v>
      </c>
      <c r="G18" s="5">
        <v>34865</v>
      </c>
      <c r="H18" s="6"/>
      <c r="I18" s="7">
        <v>15</v>
      </c>
      <c r="J18" s="7" t="s">
        <v>82</v>
      </c>
      <c r="K18" s="5">
        <v>27724</v>
      </c>
    </row>
    <row r="19" spans="1:11">
      <c r="A19" s="7">
        <v>16</v>
      </c>
      <c r="B19" s="7" t="s">
        <v>23</v>
      </c>
      <c r="C19" s="5">
        <v>76857</v>
      </c>
      <c r="D19" s="9"/>
      <c r="E19" s="7">
        <v>16</v>
      </c>
      <c r="F19" s="7" t="s">
        <v>13</v>
      </c>
      <c r="G19" s="5">
        <v>25690</v>
      </c>
      <c r="H19" s="6"/>
      <c r="I19" s="7">
        <v>16</v>
      </c>
      <c r="J19" s="11" t="s">
        <v>83</v>
      </c>
      <c r="K19" s="12">
        <v>6648</v>
      </c>
    </row>
    <row r="20" spans="1:11">
      <c r="A20" s="7">
        <v>17</v>
      </c>
      <c r="B20" s="7" t="s">
        <v>22</v>
      </c>
      <c r="C20" s="5">
        <v>61781</v>
      </c>
      <c r="D20" s="6"/>
      <c r="E20" s="7">
        <v>17</v>
      </c>
      <c r="F20" s="11" t="s">
        <v>84</v>
      </c>
      <c r="G20" s="5">
        <v>18858</v>
      </c>
      <c r="H20" s="6"/>
      <c r="I20" s="13"/>
      <c r="J20" s="14"/>
      <c r="K20" s="15">
        <f>SUM(K4:K19)</f>
        <v>636284</v>
      </c>
    </row>
    <row r="21" spans="1:11">
      <c r="A21" s="7">
        <v>18</v>
      </c>
      <c r="B21" s="7" t="s">
        <v>21</v>
      </c>
      <c r="C21" s="5">
        <v>94155</v>
      </c>
      <c r="D21" s="6"/>
      <c r="E21" s="11">
        <v>18</v>
      </c>
      <c r="F21" s="11" t="s">
        <v>85</v>
      </c>
      <c r="G21" s="5">
        <v>38081</v>
      </c>
      <c r="H21" s="13"/>
      <c r="I21" s="14"/>
      <c r="J21" s="14"/>
      <c r="K21" s="14"/>
    </row>
    <row r="22" spans="1:11">
      <c r="A22" s="14"/>
      <c r="B22" s="14"/>
      <c r="C22" s="15">
        <f>SUM(C4:C21)</f>
        <v>959208</v>
      </c>
      <c r="D22" s="14"/>
      <c r="E22" s="14"/>
      <c r="F22" s="14"/>
      <c r="G22" s="16">
        <f>SUM(G4:G21)</f>
        <v>883924</v>
      </c>
      <c r="H22" s="14"/>
      <c r="I22" s="14"/>
      <c r="J22" s="14"/>
      <c r="K22" s="14"/>
    </row>
  </sheetData>
  <mergeCells count="12">
    <mergeCell ref="J2:J3"/>
    <mergeCell ref="K2:K3"/>
    <mergeCell ref="A1:C1"/>
    <mergeCell ref="E1:G1"/>
    <mergeCell ref="I1:K1"/>
    <mergeCell ref="A2:A3"/>
    <mergeCell ref="B2:B3"/>
    <mergeCell ref="C2:C3"/>
    <mergeCell ref="E2:E3"/>
    <mergeCell ref="F2:F3"/>
    <mergeCell ref="G2:G3"/>
    <mergeCell ref="I2:I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2" sqref="M12"/>
    </sheetView>
  </sheetViews>
  <sheetFormatPr defaultRowHeight="15"/>
  <cols>
    <col min="1" max="16384" width="9.140625" style="3"/>
  </cols>
  <sheetData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</vt:lpstr>
      <vt:lpstr>Занятость</vt:lpstr>
      <vt:lpstr>Пассажиропоток</vt:lpstr>
      <vt:lpstr>Схема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2017-01-19T09:23:12Z</dcterms:modified>
</cp:coreProperties>
</file>